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17095\Work Folders\Verkkosivut\ICT valtionavustus\stm.fi liitteet\"/>
    </mc:Choice>
  </mc:AlternateContent>
  <bookViews>
    <workbookView xWindow="0" yWindow="0" windowWidth="19200" windowHeight="7190"/>
  </bookViews>
  <sheets>
    <sheet name="OHJE" sheetId="5" r:id="rId1"/>
    <sheet name="Vuokrat ja henkilöstökulut" sheetId="4" r:id="rId2"/>
    <sheet name="Tehtäväkohtaiset ostokulut" sheetId="1" r:id="rId3"/>
    <sheet name="ICT Valtionavustukset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D14" i="4"/>
  <c r="C14" i="4" l="1"/>
  <c r="C28" i="4"/>
</calcChain>
</file>

<file path=xl/sharedStrings.xml><?xml version="1.0" encoding="utf-8"?>
<sst xmlns="http://schemas.openxmlformats.org/spreadsheetml/2006/main" count="80" uniqueCount="79">
  <si>
    <t>TAULUKKO 1: Toimitilojen vuokrat</t>
  </si>
  <si>
    <t>Vuokrakulun kuvaus</t>
  </si>
  <si>
    <t>YHTEENSÄ</t>
  </si>
  <si>
    <t>TAULUKKO 2: Henkilöstökulut (€)</t>
  </si>
  <si>
    <t>Tehtävän kuvaus</t>
  </si>
  <si>
    <t>Tehtäväkokonaisuus</t>
  </si>
  <si>
    <t>Tehtävä</t>
  </si>
  <si>
    <t>A. Hallinnolliset tehtävät</t>
  </si>
  <si>
    <t>1. Nykytilan kartoitus</t>
  </si>
  <si>
    <t>2. Sopimusten kartoitus</t>
  </si>
  <si>
    <t>3. ICT-valmistelun organisoituminen</t>
  </si>
  <si>
    <t xml:space="preserve">4. Yleiset suunnittelutehtävät </t>
  </si>
  <si>
    <t>B. Toimialariippumattomat hallinnon järjestelmät (TORI)</t>
  </si>
  <si>
    <t>1. Väliaikaishallinnon järjestelmät</t>
  </si>
  <si>
    <t>2. Tietohallinnon palvelut</t>
  </si>
  <si>
    <t>3. Taloushallinnon järjestelmät</t>
  </si>
  <si>
    <t>4. Henkilöstöhallinnon järjestelmät</t>
  </si>
  <si>
    <t>5. Hallinnon järjestelmät</t>
  </si>
  <si>
    <t>6. Tiedolla johtamisen järjestelmät</t>
  </si>
  <si>
    <t>7. Sähköposti ja toimistosovellukset</t>
  </si>
  <si>
    <t>C. Toimialasidonnaiset (TOSI) järjestelmät</t>
  </si>
  <si>
    <t>1. Asiakas- ja potilastietojärjestelmät</t>
  </si>
  <si>
    <t>2. Pelastustoimen järjestelmät</t>
  </si>
  <si>
    <t>3. Ensihoidon järjestelmät</t>
  </si>
  <si>
    <t>4. Kliinisten tukipalveluiden, ja lääketieteellisen tekniikan järjestelmät</t>
  </si>
  <si>
    <t>5. Tukipalveluiden järjestelmät</t>
  </si>
  <si>
    <t>6. Kansalaisen digitaaliset palvelut</t>
  </si>
  <si>
    <t>7. Asiakas- ja potilastietojen arkistointi</t>
  </si>
  <si>
    <t>D. ICT-INFRA</t>
  </si>
  <si>
    <t>1. Hallinnon turvallisuusverkko</t>
  </si>
  <si>
    <t>2. Alueelliset tietoverkot</t>
  </si>
  <si>
    <t>3. Kansalliset pelastustoimen vaatimukset</t>
  </si>
  <si>
    <t>4. Tietoturva ja tietosuoja</t>
  </si>
  <si>
    <t>5. Päätelaitteet ja muut laitteet</t>
  </si>
  <si>
    <t>6. Kapasiteettipalvelut</t>
  </si>
  <si>
    <t>E. ICT-INFRAN JÄRJESTELMÄT</t>
  </si>
  <si>
    <t>1. Puhelinjärjestelmät</t>
  </si>
  <si>
    <t>2. Kulunvalvonta</t>
  </si>
  <si>
    <t>3. Integraatiot</t>
  </si>
  <si>
    <t>4. Identiteetin hallinta</t>
  </si>
  <si>
    <t>Helsinki</t>
  </si>
  <si>
    <t>HUS</t>
  </si>
  <si>
    <t>Itä-Uusimaa</t>
  </si>
  <si>
    <t>Kainuu</t>
  </si>
  <si>
    <t>Etelä-Karjala</t>
  </si>
  <si>
    <t>Keski-Pohjanmaa</t>
  </si>
  <si>
    <t>Keski-Uusimaa</t>
  </si>
  <si>
    <t>Kymenlaakso</t>
  </si>
  <si>
    <t>Lappi</t>
  </si>
  <si>
    <t>Länsi-Uusimaa</t>
  </si>
  <si>
    <t>Pohjanmaa</t>
  </si>
  <si>
    <t>Pohjois-Pohjanmaa</t>
  </si>
  <si>
    <t>Päijät-Häme</t>
  </si>
  <si>
    <t>Satakunta</t>
  </si>
  <si>
    <t>Vantaa-Kerava</t>
  </si>
  <si>
    <t>Varsinais-Suomi</t>
  </si>
  <si>
    <t>Kanta-Häme</t>
  </si>
  <si>
    <t>Etelä-Pohjanmaa</t>
  </si>
  <si>
    <t>Pirkanmaa</t>
  </si>
  <si>
    <t>Pohjois-Savo</t>
  </si>
  <si>
    <t>Pohjois-Karjala</t>
  </si>
  <si>
    <t>Keski-Suomi</t>
  </si>
  <si>
    <t>Etelä-Savo</t>
  </si>
  <si>
    <t>Hankinnan arvo tai jäljellä oleva rahoitustarve (€) (2022)</t>
  </si>
  <si>
    <t>Hankinnan arvo tai jäljellä oleva rahoitustarve (€) (2023)</t>
  </si>
  <si>
    <t>Kirjanpidon mukaan toteutuneet ICT- muutoskustannukset (31.8.2022 saakka)</t>
  </si>
  <si>
    <t>Välttämättömiin ICT-muutoskustannuksiin myönnetyt valtionavustukset</t>
  </si>
  <si>
    <t>Yleiskatteelliset valtionavustukset</t>
  </si>
  <si>
    <t>Kuinka paljon yleiskatteellisista avustuksista on kohdennettu välttämättömään ICT-muutokseen? (€)</t>
  </si>
  <si>
    <t>€</t>
  </si>
  <si>
    <t>Jäljellä olevien välttämättömien käyttökohteiden kuvaus ja perustelut, siltä osin kuin nykyrahoitus ei riitä (2022)
Merkitse tähdellä (*) ne käyttökohteet, joihin liittyy väliaikaisratkaisuja, jotka on purettava ja uusittava vuoden 2023 aikana</t>
  </si>
  <si>
    <t>Jäljellä olevien välttämättömien käyttökohteiden kuvaus ja perustelut, siltä osin kuin nykyrahoitus ei riitä (2023)
Merkitse tähdellä (*) ne käyttökohteet, joihin liittyy väliaikaisratkaisuja, jotka on purettava ja uusittava vuoden 2023 aikana</t>
  </si>
  <si>
    <t>HUOM! Täytättehän huolellisesti kaikki aluettanne koskevat rivit ja niihin kuuluvat sarakkeet</t>
  </si>
  <si>
    <t>Valtionavustuksen myöntäminen ja maksaminen sote- ja pelastustoimen uudistuksen välttämättömiin ICT valmistelukustannuksiin
VN/16809/2022 
(VM päätös 25.8.2022)</t>
  </si>
  <si>
    <t>Valtionavustuksen myöntäminen sosiaali- ja terveydenhuollon sekä pelastustoimen uudistamiseen liittyvän ICT-muutoksen esivalmisteluun 
(STM päätös 10/2021-11/2021)</t>
  </si>
  <si>
    <t>Valtionavustuksen myöntäminen sosiaali- ja terveydenhuollon sekä pelastustoimen uudistamiseen liittyvään ICT-muutokseen 
(STM päätös 12/2021)</t>
  </si>
  <si>
    <r>
      <t>Vuokrat ja henkilöstökulut -välilehti:</t>
    </r>
    <r>
      <rPr>
        <sz val="11"/>
        <color theme="1"/>
        <rFont val="Calibri"/>
        <family val="2"/>
        <scheme val="minor"/>
      </rPr>
      <t xml:space="preserve">
1. Kirjoita sarakkeisiin B ja C vuoden 2022-2023 jäljellä oleva välttämätön rahoitustarve koskien vuokria ja henkilöstökuluja. Jätä rivit tyhjäksi, mikäli niihin ei kohdistu rahoitustarvetta. </t>
    </r>
  </si>
  <si>
    <r>
      <t>Tehtäväkohtaiset ostokulut -välilehti:</t>
    </r>
    <r>
      <rPr>
        <sz val="11"/>
        <color theme="1"/>
        <rFont val="Calibri"/>
        <family val="2"/>
        <scheme val="minor"/>
      </rPr>
      <t xml:space="preserve">
1. Täytä sarakkeet F-I. Jätä tyhjäksi ne rivit, joihin ei kohdistu rahoitustarvetta. Kopioi tarvittaessa lisää tehtäväkohtaisia rivejä.</t>
    </r>
  </si>
  <si>
    <r>
      <t>ICT Valtionavustukset -välilehti:</t>
    </r>
    <r>
      <rPr>
        <sz val="11"/>
        <color theme="1"/>
        <rFont val="Calibri"/>
        <family val="2"/>
        <scheme val="minor"/>
      </rPr>
      <t xml:space="preserve">
1. Täytä sarake F ja G oman alueesi osalta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</si>
</sst>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6" fillId="10" borderId="8" applyNumberFormat="0" applyFont="0" applyAlignment="0" applyProtection="0"/>
    <xf numFmtId="0" fontId="6" fillId="12" borderId="0" applyNumberFormat="0" applyBorder="0" applyAlignment="0" applyProtection="0"/>
  </cellStyleXfs>
  <cellXfs count="6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/>
    <xf numFmtId="0" fontId="0" fillId="0" borderId="3" xfId="0" applyBorder="1"/>
    <xf numFmtId="164" fontId="0" fillId="0" borderId="3" xfId="0" applyNumberFormat="1" applyBorder="1"/>
    <xf numFmtId="0" fontId="1" fillId="5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164" fontId="2" fillId="0" borderId="0" xfId="0" applyNumberFormat="1" applyFont="1"/>
    <xf numFmtId="164" fontId="2" fillId="0" borderId="3" xfId="0" applyNumberFormat="1" applyFont="1" applyBorder="1"/>
    <xf numFmtId="0" fontId="2" fillId="0" borderId="3" xfId="0" applyFont="1" applyBorder="1"/>
    <xf numFmtId="164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0" fillId="0" borderId="7" xfId="0" applyNumberFormat="1" applyBorder="1"/>
    <xf numFmtId="164" fontId="0" fillId="0" borderId="3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0" fillId="9" borderId="0" xfId="0" applyFill="1"/>
    <xf numFmtId="4" fontId="0" fillId="0" borderId="0" xfId="0" applyNumberFormat="1"/>
    <xf numFmtId="0" fontId="7" fillId="0" borderId="0" xfId="0" applyFont="1"/>
    <xf numFmtId="0" fontId="1" fillId="11" borderId="3" xfId="0" applyFont="1" applyFill="1" applyBorder="1" applyAlignment="1">
      <alignment horizontal="center"/>
    </xf>
    <xf numFmtId="49" fontId="7" fillId="0" borderId="0" xfId="0" applyNumberFormat="1" applyFont="1"/>
    <xf numFmtId="164" fontId="0" fillId="0" borderId="3" xfId="0" applyNumberFormat="1" applyBorder="1" applyAlignment="1">
      <alignment wrapText="1"/>
    </xf>
    <xf numFmtId="0" fontId="0" fillId="9" borderId="11" xfId="0" applyFill="1" applyBorder="1"/>
    <xf numFmtId="4" fontId="0" fillId="0" borderId="12" xfId="0" applyNumberForma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10" borderId="19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9" fillId="12" borderId="0" xfId="2" applyFont="1" applyAlignment="1">
      <alignment horizontal="center" vertical="center" wrapText="1"/>
    </xf>
    <xf numFmtId="0" fontId="9" fillId="12" borderId="3" xfId="2" applyFont="1" applyBorder="1" applyAlignment="1">
      <alignment horizontal="center" vertical="center" wrapText="1"/>
    </xf>
    <xf numFmtId="0" fontId="9" fillId="10" borderId="3" xfId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/>
    <xf numFmtId="0" fontId="0" fillId="4" borderId="4" xfId="0" applyFill="1" applyBorder="1"/>
    <xf numFmtId="0" fontId="2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wrapText="1"/>
    </xf>
    <xf numFmtId="0" fontId="2" fillId="4" borderId="5" xfId="0" applyFont="1" applyFill="1" applyBorder="1" applyAlignment="1">
      <alignment vertic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8" borderId="14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</cellXfs>
  <cellStyles count="3">
    <cellStyle name="20 % - Aksentti6" xfId="2" builtinId="50"/>
    <cellStyle name="Huomautus" xfId="1" builtinId="10"/>
    <cellStyle name="Normaali" xfId="0" builtinId="0"/>
  </cellStyles>
  <dxfs count="0"/>
  <tableStyles count="0" defaultTableStyle="TableStyleMedium2" defaultPivotStyle="PivotStyleLight16"/>
  <colors>
    <mruColors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tabSelected="1" workbookViewId="0">
      <selection activeCell="B12" sqref="B12"/>
    </sheetView>
  </sheetViews>
  <sheetFormatPr defaultRowHeight="14.5" x14ac:dyDescent="0.35"/>
  <cols>
    <col min="1" max="1" width="3.81640625" customWidth="1"/>
    <col min="2" max="2" width="108.1796875" customWidth="1"/>
  </cols>
  <sheetData>
    <row r="1" spans="2:2" ht="15" thickBot="1" x14ac:dyDescent="0.4"/>
    <row r="2" spans="2:2" s="22" customFormat="1" ht="18" customHeight="1" x14ac:dyDescent="0.35">
      <c r="B2" s="47" t="s">
        <v>72</v>
      </c>
    </row>
    <row r="3" spans="2:2" x14ac:dyDescent="0.35">
      <c r="B3" s="48"/>
    </row>
    <row r="4" spans="2:2" s="41" customFormat="1" ht="51" customHeight="1" x14ac:dyDescent="0.35">
      <c r="B4" s="49" t="s">
        <v>76</v>
      </c>
    </row>
    <row r="5" spans="2:2" x14ac:dyDescent="0.35">
      <c r="B5" s="50"/>
    </row>
    <row r="6" spans="2:2" ht="60.75" customHeight="1" x14ac:dyDescent="0.35">
      <c r="B6" s="49" t="s">
        <v>77</v>
      </c>
    </row>
    <row r="7" spans="2:2" x14ac:dyDescent="0.35">
      <c r="B7" s="48"/>
    </row>
    <row r="8" spans="2:2" ht="38.25" customHeight="1" thickBot="1" x14ac:dyDescent="0.4">
      <c r="B8" s="51" t="s">
        <v>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C38" sqref="C38"/>
    </sheetView>
  </sheetViews>
  <sheetFormatPr defaultRowHeight="14.5" x14ac:dyDescent="0.35"/>
  <cols>
    <col min="2" max="2" width="34.26953125" customWidth="1"/>
    <col min="3" max="3" width="23.54296875" customWidth="1"/>
    <col min="4" max="4" width="23.81640625" customWidth="1"/>
    <col min="9" max="9" width="44.453125" customWidth="1"/>
  </cols>
  <sheetData>
    <row r="2" spans="2:4" x14ac:dyDescent="0.35">
      <c r="C2" s="52" t="s">
        <v>0</v>
      </c>
      <c r="D2" s="53"/>
    </row>
    <row r="3" spans="2:4" x14ac:dyDescent="0.35">
      <c r="B3" s="10" t="s">
        <v>1</v>
      </c>
      <c r="C3" s="23">
        <v>2022</v>
      </c>
      <c r="D3" s="23">
        <v>2023</v>
      </c>
    </row>
    <row r="4" spans="2:4" x14ac:dyDescent="0.35">
      <c r="B4" s="7"/>
      <c r="C4" s="8">
        <v>0</v>
      </c>
      <c r="D4" s="8">
        <v>0</v>
      </c>
    </row>
    <row r="5" spans="2:4" x14ac:dyDescent="0.35">
      <c r="B5" s="7"/>
      <c r="C5" s="8">
        <v>0</v>
      </c>
      <c r="D5" s="8">
        <v>0</v>
      </c>
    </row>
    <row r="6" spans="2:4" x14ac:dyDescent="0.35">
      <c r="B6" s="7"/>
      <c r="C6" s="8">
        <v>0</v>
      </c>
      <c r="D6" s="8">
        <v>0</v>
      </c>
    </row>
    <row r="7" spans="2:4" x14ac:dyDescent="0.35">
      <c r="B7" s="7"/>
      <c r="C7" s="8">
        <v>0</v>
      </c>
      <c r="D7" s="8">
        <v>0</v>
      </c>
    </row>
    <row r="8" spans="2:4" x14ac:dyDescent="0.35">
      <c r="B8" s="7"/>
      <c r="C8" s="8">
        <v>0</v>
      </c>
      <c r="D8" s="8">
        <v>0</v>
      </c>
    </row>
    <row r="9" spans="2:4" x14ac:dyDescent="0.35">
      <c r="B9" s="7"/>
      <c r="C9" s="8">
        <v>0</v>
      </c>
      <c r="D9" s="8">
        <v>0</v>
      </c>
    </row>
    <row r="10" spans="2:4" x14ac:dyDescent="0.35">
      <c r="B10" s="7"/>
      <c r="C10" s="8">
        <v>0</v>
      </c>
      <c r="D10" s="8">
        <v>0</v>
      </c>
    </row>
    <row r="11" spans="2:4" x14ac:dyDescent="0.35">
      <c r="B11" s="7"/>
      <c r="C11" s="8">
        <v>0</v>
      </c>
      <c r="D11" s="8">
        <v>0</v>
      </c>
    </row>
    <row r="12" spans="2:4" x14ac:dyDescent="0.35">
      <c r="B12" s="7"/>
      <c r="C12" s="8">
        <v>0</v>
      </c>
      <c r="D12" s="8">
        <v>0</v>
      </c>
    </row>
    <row r="13" spans="2:4" x14ac:dyDescent="0.35">
      <c r="B13" s="7"/>
      <c r="C13" s="8">
        <v>0</v>
      </c>
      <c r="D13" s="8">
        <v>0</v>
      </c>
    </row>
    <row r="14" spans="2:4" x14ac:dyDescent="0.35">
      <c r="B14" s="5" t="s">
        <v>2</v>
      </c>
      <c r="C14" s="11">
        <f t="shared" ref="C14:D14" si="0">SUM(C4:C13)</f>
        <v>0</v>
      </c>
      <c r="D14" s="11">
        <f t="shared" si="0"/>
        <v>0</v>
      </c>
    </row>
    <row r="16" spans="2:4" ht="15" thickBot="1" x14ac:dyDescent="0.4">
      <c r="C16" s="54" t="s">
        <v>3</v>
      </c>
      <c r="D16" s="55"/>
    </row>
    <row r="17" spans="2:4" x14ac:dyDescent="0.35">
      <c r="B17" s="9" t="s">
        <v>4</v>
      </c>
      <c r="C17" s="23">
        <v>2022</v>
      </c>
      <c r="D17" s="23">
        <v>2023</v>
      </c>
    </row>
    <row r="18" spans="2:4" x14ac:dyDescent="0.35">
      <c r="B18" s="7"/>
      <c r="C18" s="8">
        <v>0</v>
      </c>
      <c r="D18" s="8">
        <v>0</v>
      </c>
    </row>
    <row r="19" spans="2:4" x14ac:dyDescent="0.35">
      <c r="B19" s="7"/>
      <c r="C19" s="8">
        <v>0</v>
      </c>
      <c r="D19" s="8">
        <v>0</v>
      </c>
    </row>
    <row r="20" spans="2:4" x14ac:dyDescent="0.35">
      <c r="B20" s="7"/>
      <c r="C20" s="8">
        <v>0</v>
      </c>
      <c r="D20" s="8">
        <v>0</v>
      </c>
    </row>
    <row r="21" spans="2:4" x14ac:dyDescent="0.35">
      <c r="B21" s="7"/>
      <c r="C21" s="8">
        <v>0</v>
      </c>
      <c r="D21" s="8">
        <v>0</v>
      </c>
    </row>
    <row r="22" spans="2:4" x14ac:dyDescent="0.35">
      <c r="B22" s="7"/>
      <c r="C22" s="8">
        <v>0</v>
      </c>
      <c r="D22" s="8">
        <v>0</v>
      </c>
    </row>
    <row r="23" spans="2:4" x14ac:dyDescent="0.35">
      <c r="B23" s="7"/>
      <c r="C23" s="8">
        <v>0</v>
      </c>
      <c r="D23" s="8">
        <v>0</v>
      </c>
    </row>
    <row r="24" spans="2:4" x14ac:dyDescent="0.35">
      <c r="B24" s="7"/>
      <c r="C24" s="8">
        <v>0</v>
      </c>
      <c r="D24" s="8">
        <v>0</v>
      </c>
    </row>
    <row r="25" spans="2:4" x14ac:dyDescent="0.35">
      <c r="B25" s="7"/>
      <c r="C25" s="8">
        <v>0</v>
      </c>
      <c r="D25" s="8">
        <v>0</v>
      </c>
    </row>
    <row r="26" spans="2:4" x14ac:dyDescent="0.35">
      <c r="B26" s="7"/>
      <c r="C26" s="8">
        <v>0</v>
      </c>
      <c r="D26" s="8">
        <v>0</v>
      </c>
    </row>
    <row r="27" spans="2:4" x14ac:dyDescent="0.35">
      <c r="B27" s="7"/>
      <c r="C27" s="8">
        <v>0</v>
      </c>
      <c r="D27" s="8">
        <v>0</v>
      </c>
    </row>
    <row r="28" spans="2:4" x14ac:dyDescent="0.35">
      <c r="B28" s="13" t="s">
        <v>2</v>
      </c>
      <c r="C28" s="12">
        <f>SUM(C18:C27)</f>
        <v>0</v>
      </c>
      <c r="D28" s="12">
        <f>SUM(D18:D27)</f>
        <v>0</v>
      </c>
    </row>
  </sheetData>
  <mergeCells count="2">
    <mergeCell ref="C2:D2"/>
    <mergeCell ref="C16:D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G1" zoomScale="70" zoomScaleNormal="70" workbookViewId="0">
      <selection activeCell="I6" sqref="I6"/>
    </sheetView>
  </sheetViews>
  <sheetFormatPr defaultRowHeight="14.5" x14ac:dyDescent="0.35"/>
  <cols>
    <col min="1" max="1" width="33.7265625" customWidth="1"/>
    <col min="2" max="2" width="2.26953125" customWidth="1"/>
    <col min="3" max="3" width="51.26953125" style="4" customWidth="1"/>
    <col min="4" max="5" width="2" customWidth="1"/>
    <col min="6" max="6" width="82" style="6" customWidth="1"/>
    <col min="7" max="7" width="41.453125" customWidth="1"/>
    <col min="8" max="8" width="82.54296875" bestFit="1" customWidth="1"/>
    <col min="9" max="9" width="49.81640625" customWidth="1"/>
  </cols>
  <sheetData>
    <row r="1" spans="1:9" ht="15" thickBot="1" x14ac:dyDescent="0.4">
      <c r="F1" s="24"/>
      <c r="G1" s="22"/>
    </row>
    <row r="2" spans="1:9" ht="122.15" customHeight="1" thickBot="1" x14ac:dyDescent="0.4">
      <c r="A2" s="1" t="s">
        <v>5</v>
      </c>
      <c r="C2" s="2" t="s">
        <v>6</v>
      </c>
      <c r="F2" s="42" t="s">
        <v>70</v>
      </c>
      <c r="G2" s="42" t="s">
        <v>63</v>
      </c>
      <c r="H2" s="42" t="s">
        <v>71</v>
      </c>
      <c r="I2" s="42" t="s">
        <v>64</v>
      </c>
    </row>
    <row r="3" spans="1:9" ht="15" thickBot="1" x14ac:dyDescent="0.4">
      <c r="A3" s="3"/>
    </row>
    <row r="4" spans="1:9" ht="44.65" customHeight="1" thickBot="1" x14ac:dyDescent="0.4">
      <c r="A4" s="56" t="s">
        <v>7</v>
      </c>
      <c r="C4" s="2" t="s">
        <v>8</v>
      </c>
      <c r="F4" s="25"/>
      <c r="G4" s="8"/>
      <c r="H4" s="8"/>
      <c r="I4" s="8"/>
    </row>
    <row r="5" spans="1:9" ht="44.65" customHeight="1" thickBot="1" x14ac:dyDescent="0.4">
      <c r="A5" s="57"/>
      <c r="C5" s="15" t="s">
        <v>9</v>
      </c>
      <c r="F5" s="17"/>
      <c r="G5" s="17"/>
      <c r="H5" s="17"/>
      <c r="I5" s="17"/>
    </row>
    <row r="6" spans="1:9" ht="44.65" customHeight="1" thickBot="1" x14ac:dyDescent="0.4">
      <c r="A6" s="57"/>
      <c r="C6" s="15" t="s">
        <v>10</v>
      </c>
      <c r="F6" s="14"/>
      <c r="G6" s="14"/>
      <c r="H6" s="14"/>
      <c r="I6" s="14"/>
    </row>
    <row r="7" spans="1:9" ht="44.65" customHeight="1" thickBot="1" x14ac:dyDescent="0.4">
      <c r="A7" s="58"/>
      <c r="C7" s="15" t="s">
        <v>11</v>
      </c>
      <c r="F7" s="14"/>
      <c r="G7" s="14"/>
      <c r="H7" s="14"/>
      <c r="I7" s="14"/>
    </row>
    <row r="8" spans="1:9" ht="44.65" customHeight="1" thickBot="1" x14ac:dyDescent="0.4">
      <c r="A8" s="59" t="s">
        <v>12</v>
      </c>
      <c r="C8" s="15" t="s">
        <v>13</v>
      </c>
      <c r="F8" s="14"/>
      <c r="G8" s="14"/>
      <c r="H8" s="14"/>
      <c r="I8" s="14"/>
    </row>
    <row r="9" spans="1:9" ht="44.65" customHeight="1" thickBot="1" x14ac:dyDescent="0.4">
      <c r="A9" s="60"/>
      <c r="C9" s="15" t="s">
        <v>14</v>
      </c>
      <c r="F9" s="14"/>
      <c r="G9" s="14"/>
      <c r="H9" s="14"/>
      <c r="I9" s="14"/>
    </row>
    <row r="10" spans="1:9" ht="44.65" customHeight="1" thickBot="1" x14ac:dyDescent="0.4">
      <c r="A10" s="60"/>
      <c r="C10" s="15" t="s">
        <v>15</v>
      </c>
      <c r="F10" s="14"/>
      <c r="G10" s="14"/>
      <c r="H10" s="14"/>
      <c r="I10" s="14"/>
    </row>
    <row r="11" spans="1:9" ht="44.65" customHeight="1" thickBot="1" x14ac:dyDescent="0.4">
      <c r="A11" s="60"/>
      <c r="C11" s="15" t="s">
        <v>16</v>
      </c>
      <c r="F11" s="14"/>
      <c r="G11" s="14"/>
      <c r="H11" s="14"/>
      <c r="I11" s="14"/>
    </row>
    <row r="12" spans="1:9" ht="44.65" customHeight="1" thickBot="1" x14ac:dyDescent="0.4">
      <c r="A12" s="60"/>
      <c r="C12" s="15" t="s">
        <v>17</v>
      </c>
      <c r="F12" s="14"/>
      <c r="G12" s="14"/>
      <c r="H12" s="14"/>
      <c r="I12" s="14"/>
    </row>
    <row r="13" spans="1:9" ht="44.65" customHeight="1" thickBot="1" x14ac:dyDescent="0.4">
      <c r="A13" s="60"/>
      <c r="C13" s="15" t="s">
        <v>18</v>
      </c>
      <c r="F13" s="14"/>
      <c r="G13" s="14"/>
      <c r="H13" s="14"/>
      <c r="I13" s="14"/>
    </row>
    <row r="14" spans="1:9" ht="44.65" customHeight="1" thickBot="1" x14ac:dyDescent="0.4">
      <c r="A14" s="60"/>
      <c r="C14" s="15" t="s">
        <v>19</v>
      </c>
      <c r="F14" s="14"/>
      <c r="G14" s="14"/>
      <c r="H14" s="14"/>
      <c r="I14" s="14"/>
    </row>
    <row r="15" spans="1:9" ht="44.65" customHeight="1" thickBot="1" x14ac:dyDescent="0.4">
      <c r="A15" s="59" t="s">
        <v>20</v>
      </c>
      <c r="C15" s="15" t="s">
        <v>21</v>
      </c>
      <c r="F15" s="14"/>
      <c r="G15" s="14"/>
      <c r="H15" s="14"/>
      <c r="I15" s="14"/>
    </row>
    <row r="16" spans="1:9" ht="44.65" customHeight="1" thickBot="1" x14ac:dyDescent="0.4">
      <c r="A16" s="61"/>
      <c r="C16" s="15" t="s">
        <v>22</v>
      </c>
      <c r="F16" s="14"/>
      <c r="G16" s="14"/>
      <c r="H16" s="14"/>
      <c r="I16" s="14"/>
    </row>
    <row r="17" spans="1:9" ht="44.65" customHeight="1" thickBot="1" x14ac:dyDescent="0.4">
      <c r="A17" s="61"/>
      <c r="C17" s="15" t="s">
        <v>23</v>
      </c>
      <c r="F17" s="14"/>
      <c r="G17" s="14"/>
      <c r="H17" s="14"/>
      <c r="I17" s="14"/>
    </row>
    <row r="18" spans="1:9" ht="44.65" customHeight="1" thickBot="1" x14ac:dyDescent="0.4">
      <c r="A18" s="61"/>
      <c r="C18" s="15" t="s">
        <v>24</v>
      </c>
      <c r="F18" s="14"/>
      <c r="G18" s="14"/>
      <c r="H18" s="14"/>
      <c r="I18" s="14"/>
    </row>
    <row r="19" spans="1:9" ht="44.65" customHeight="1" thickBot="1" x14ac:dyDescent="0.4">
      <c r="A19" s="61"/>
      <c r="C19" s="15" t="s">
        <v>25</v>
      </c>
      <c r="F19" s="14"/>
      <c r="G19" s="14"/>
      <c r="H19" s="14"/>
      <c r="I19" s="14"/>
    </row>
    <row r="20" spans="1:9" ht="44.65" customHeight="1" thickBot="1" x14ac:dyDescent="0.4">
      <c r="A20" s="61"/>
      <c r="C20" s="15" t="s">
        <v>26</v>
      </c>
      <c r="F20" s="14"/>
      <c r="G20" s="14"/>
      <c r="H20" s="14"/>
      <c r="I20" s="14"/>
    </row>
    <row r="21" spans="1:9" ht="44.65" customHeight="1" thickBot="1" x14ac:dyDescent="0.4">
      <c r="A21" s="61"/>
      <c r="C21" s="15" t="s">
        <v>27</v>
      </c>
      <c r="F21" s="14"/>
      <c r="G21" s="14"/>
      <c r="H21" s="14"/>
      <c r="I21" s="14"/>
    </row>
    <row r="22" spans="1:9" ht="44.65" customHeight="1" thickBot="1" x14ac:dyDescent="0.4">
      <c r="A22" s="59" t="s">
        <v>28</v>
      </c>
      <c r="C22" s="2" t="s">
        <v>29</v>
      </c>
      <c r="F22" s="8"/>
      <c r="G22" s="8"/>
      <c r="H22" s="8"/>
      <c r="I22" s="8"/>
    </row>
    <row r="23" spans="1:9" ht="44.65" customHeight="1" thickBot="1" x14ac:dyDescent="0.4">
      <c r="A23" s="60"/>
      <c r="C23" s="16" t="s">
        <v>30</v>
      </c>
      <c r="F23" s="14"/>
      <c r="G23" s="14"/>
      <c r="H23" s="14"/>
      <c r="I23" s="14"/>
    </row>
    <row r="24" spans="1:9" ht="44.65" customHeight="1" thickBot="1" x14ac:dyDescent="0.4">
      <c r="A24" s="60"/>
      <c r="C24" s="16" t="s">
        <v>31</v>
      </c>
      <c r="F24" s="14"/>
      <c r="G24" s="14"/>
      <c r="H24" s="14"/>
      <c r="I24" s="14"/>
    </row>
    <row r="25" spans="1:9" ht="44.65" customHeight="1" thickBot="1" x14ac:dyDescent="0.4">
      <c r="A25" s="60"/>
      <c r="C25" s="15" t="s">
        <v>32</v>
      </c>
      <c r="F25" s="14"/>
      <c r="G25" s="14"/>
      <c r="H25" s="14"/>
      <c r="I25" s="14"/>
    </row>
    <row r="26" spans="1:9" ht="44.65" customHeight="1" thickBot="1" x14ac:dyDescent="0.4">
      <c r="A26" s="60"/>
      <c r="C26" s="16" t="s">
        <v>33</v>
      </c>
      <c r="F26" s="14"/>
      <c r="G26" s="14"/>
      <c r="H26" s="14"/>
      <c r="I26" s="14"/>
    </row>
    <row r="27" spans="1:9" ht="44.65" customHeight="1" thickBot="1" x14ac:dyDescent="0.4">
      <c r="A27" s="60"/>
      <c r="C27" s="15" t="s">
        <v>34</v>
      </c>
      <c r="F27" s="14"/>
      <c r="G27" s="14"/>
      <c r="H27" s="14"/>
      <c r="I27" s="14"/>
    </row>
    <row r="28" spans="1:9" ht="44.65" customHeight="1" thickBot="1" x14ac:dyDescent="0.4">
      <c r="A28" s="59" t="s">
        <v>35</v>
      </c>
      <c r="C28" s="15" t="s">
        <v>36</v>
      </c>
      <c r="F28" s="14"/>
      <c r="G28" s="14"/>
      <c r="H28" s="14"/>
      <c r="I28" s="14"/>
    </row>
    <row r="29" spans="1:9" ht="44.65" customHeight="1" thickBot="1" x14ac:dyDescent="0.4">
      <c r="A29" s="60"/>
      <c r="C29" s="15" t="s">
        <v>37</v>
      </c>
      <c r="F29" s="14"/>
      <c r="G29" s="14"/>
      <c r="H29" s="14"/>
      <c r="I29" s="14"/>
    </row>
    <row r="30" spans="1:9" ht="44.65" customHeight="1" thickBot="1" x14ac:dyDescent="0.4">
      <c r="A30" s="60"/>
      <c r="C30" s="15" t="s">
        <v>38</v>
      </c>
      <c r="F30" s="14"/>
      <c r="G30" s="14"/>
      <c r="H30" s="14"/>
      <c r="I30" s="14"/>
    </row>
    <row r="31" spans="1:9" ht="44.65" customHeight="1" thickBot="1" x14ac:dyDescent="0.4">
      <c r="A31" s="60"/>
      <c r="C31" s="19" t="s">
        <v>39</v>
      </c>
      <c r="F31" s="18"/>
      <c r="G31" s="18"/>
      <c r="H31" s="18"/>
      <c r="I31" s="18"/>
    </row>
  </sheetData>
  <mergeCells count="5">
    <mergeCell ref="A4:A7"/>
    <mergeCell ref="A22:A27"/>
    <mergeCell ref="A15:A21"/>
    <mergeCell ref="A8:A14"/>
    <mergeCell ref="A28:A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B1" zoomScaleNormal="100" workbookViewId="0">
      <selection activeCell="D4" sqref="D4"/>
    </sheetView>
  </sheetViews>
  <sheetFormatPr defaultRowHeight="14.5" x14ac:dyDescent="0.35"/>
  <cols>
    <col min="1" max="1" width="4.453125" style="20" customWidth="1"/>
    <col min="2" max="2" width="19.7265625" customWidth="1"/>
    <col min="3" max="3" width="30.81640625" customWidth="1"/>
    <col min="4" max="4" width="27.81640625" customWidth="1"/>
    <col min="5" max="5" width="30.1796875" customWidth="1"/>
    <col min="6" max="6" width="33.26953125" customWidth="1"/>
    <col min="7" max="7" width="45.26953125" customWidth="1"/>
    <col min="8" max="8" width="39.1796875" customWidth="1"/>
  </cols>
  <sheetData>
    <row r="1" spans="2:7" s="20" customFormat="1" ht="11.65" customHeight="1" x14ac:dyDescent="0.35">
      <c r="C1"/>
    </row>
    <row r="2" spans="2:7" ht="30" customHeight="1" x14ac:dyDescent="0.35">
      <c r="B2" s="26"/>
      <c r="C2" s="62" t="s">
        <v>66</v>
      </c>
      <c r="D2" s="63"/>
      <c r="E2" s="64"/>
      <c r="F2" s="40" t="s">
        <v>67</v>
      </c>
      <c r="G2" s="39" t="s">
        <v>65</v>
      </c>
    </row>
    <row r="3" spans="2:7" ht="86" customHeight="1" x14ac:dyDescent="0.35">
      <c r="B3" s="26"/>
      <c r="C3" s="43" t="s">
        <v>74</v>
      </c>
      <c r="D3" s="44" t="s">
        <v>75</v>
      </c>
      <c r="E3" s="43" t="s">
        <v>73</v>
      </c>
      <c r="F3" s="45" t="s">
        <v>68</v>
      </c>
      <c r="G3" s="46" t="s">
        <v>69</v>
      </c>
    </row>
    <row r="4" spans="2:7" x14ac:dyDescent="0.35">
      <c r="B4" s="36" t="s">
        <v>40</v>
      </c>
      <c r="C4" s="27"/>
      <c r="D4" s="27">
        <v>4600000</v>
      </c>
      <c r="E4" s="27"/>
      <c r="F4" s="28"/>
      <c r="G4" s="29"/>
    </row>
    <row r="5" spans="2:7" x14ac:dyDescent="0.35">
      <c r="B5" s="37" t="s">
        <v>41</v>
      </c>
      <c r="C5" s="30">
        <v>999968</v>
      </c>
      <c r="D5" s="30">
        <v>5000000</v>
      </c>
      <c r="E5" s="30">
        <v>4650000</v>
      </c>
      <c r="F5" s="31"/>
      <c r="G5" s="32"/>
    </row>
    <row r="6" spans="2:7" x14ac:dyDescent="0.35">
      <c r="B6" s="37" t="s">
        <v>42</v>
      </c>
      <c r="C6" s="30"/>
      <c r="D6" s="30">
        <v>6772508.9699999997</v>
      </c>
      <c r="E6" s="30"/>
      <c r="F6" s="31"/>
      <c r="G6" s="32"/>
    </row>
    <row r="7" spans="2:7" x14ac:dyDescent="0.35">
      <c r="B7" s="37" t="s">
        <v>43</v>
      </c>
      <c r="C7" s="30"/>
      <c r="D7" s="30">
        <v>4823057.53</v>
      </c>
      <c r="E7" s="30"/>
      <c r="F7" s="31"/>
      <c r="G7" s="32"/>
    </row>
    <row r="8" spans="2:7" x14ac:dyDescent="0.35">
      <c r="B8" s="37" t="s">
        <v>44</v>
      </c>
      <c r="C8" s="30">
        <v>726570</v>
      </c>
      <c r="D8" s="30">
        <v>4041716.08</v>
      </c>
      <c r="E8" s="30"/>
      <c r="F8" s="31"/>
      <c r="G8" s="32"/>
    </row>
    <row r="9" spans="2:7" x14ac:dyDescent="0.35">
      <c r="B9" s="37" t="s">
        <v>45</v>
      </c>
      <c r="C9" s="30"/>
      <c r="D9" s="30">
        <v>5166151.8099999996</v>
      </c>
      <c r="E9" s="30"/>
      <c r="F9" s="31"/>
      <c r="G9" s="32"/>
    </row>
    <row r="10" spans="2:7" x14ac:dyDescent="0.35">
      <c r="B10" s="37" t="s">
        <v>46</v>
      </c>
      <c r="C10" s="30"/>
      <c r="D10" s="30">
        <v>6998006.8399999999</v>
      </c>
      <c r="E10" s="30"/>
      <c r="F10" s="31"/>
      <c r="G10" s="32"/>
    </row>
    <row r="11" spans="2:7" x14ac:dyDescent="0.35">
      <c r="B11" s="37" t="s">
        <v>47</v>
      </c>
      <c r="C11" s="30">
        <v>997065</v>
      </c>
      <c r="D11" s="30">
        <v>4992211.3</v>
      </c>
      <c r="E11" s="30"/>
      <c r="F11" s="31"/>
      <c r="G11" s="32"/>
    </row>
    <row r="12" spans="2:7" x14ac:dyDescent="0.35">
      <c r="B12" s="37" t="s">
        <v>48</v>
      </c>
      <c r="C12" s="30">
        <v>1000000</v>
      </c>
      <c r="D12" s="30">
        <v>13716867.109999999</v>
      </c>
      <c r="E12" s="30"/>
      <c r="F12" s="31"/>
      <c r="G12" s="32"/>
    </row>
    <row r="13" spans="2:7" x14ac:dyDescent="0.35">
      <c r="B13" s="37" t="s">
        <v>49</v>
      </c>
      <c r="C13" s="30">
        <v>1000000</v>
      </c>
      <c r="D13" s="30">
        <v>12587596.15</v>
      </c>
      <c r="E13" s="30">
        <v>12800000</v>
      </c>
      <c r="F13" s="31"/>
      <c r="G13" s="32"/>
    </row>
    <row r="14" spans="2:7" x14ac:dyDescent="0.35">
      <c r="B14" s="37" t="s">
        <v>50</v>
      </c>
      <c r="C14" s="30"/>
      <c r="D14" s="30">
        <v>8698256.6300000008</v>
      </c>
      <c r="E14" s="30"/>
      <c r="F14" s="31"/>
      <c r="G14" s="32"/>
    </row>
    <row r="15" spans="2:7" x14ac:dyDescent="0.35">
      <c r="B15" s="37" t="s">
        <v>51</v>
      </c>
      <c r="C15" s="30">
        <v>1000000</v>
      </c>
      <c r="D15" s="30">
        <v>15633089.4</v>
      </c>
      <c r="E15" s="30"/>
      <c r="F15" s="31"/>
      <c r="G15" s="32"/>
    </row>
    <row r="16" spans="2:7" x14ac:dyDescent="0.35">
      <c r="B16" s="37" t="s">
        <v>52</v>
      </c>
      <c r="C16" s="30"/>
      <c r="D16" s="30">
        <v>7195930.1600000001</v>
      </c>
      <c r="E16" s="30"/>
      <c r="F16" s="31"/>
      <c r="G16" s="32"/>
    </row>
    <row r="17" spans="2:7" x14ac:dyDescent="0.35">
      <c r="B17" s="37" t="s">
        <v>53</v>
      </c>
      <c r="C17" s="30">
        <v>999775</v>
      </c>
      <c r="D17" s="30">
        <v>7736922.2300000004</v>
      </c>
      <c r="E17" s="30"/>
      <c r="F17" s="31"/>
      <c r="G17" s="32"/>
    </row>
    <row r="18" spans="2:7" x14ac:dyDescent="0.35">
      <c r="B18" s="37" t="s">
        <v>54</v>
      </c>
      <c r="C18" s="30">
        <v>1000000</v>
      </c>
      <c r="D18" s="30">
        <v>7723099.9199999999</v>
      </c>
      <c r="E18" s="30">
        <v>7500000</v>
      </c>
      <c r="F18" s="31"/>
      <c r="G18" s="32"/>
    </row>
    <row r="19" spans="2:7" x14ac:dyDescent="0.35">
      <c r="B19" s="37" t="s">
        <v>55</v>
      </c>
      <c r="C19" s="30">
        <v>995000</v>
      </c>
      <c r="D19" s="30">
        <v>18196951.309999999</v>
      </c>
      <c r="E19" s="30"/>
      <c r="F19" s="31"/>
      <c r="G19" s="32"/>
    </row>
    <row r="20" spans="2:7" x14ac:dyDescent="0.35">
      <c r="B20" s="37" t="s">
        <v>56</v>
      </c>
      <c r="C20" s="30">
        <v>1000000</v>
      </c>
      <c r="D20" s="30">
        <v>7622091.9800000004</v>
      </c>
      <c r="E20" s="30"/>
      <c r="F20" s="31"/>
      <c r="G20" s="32"/>
    </row>
    <row r="21" spans="2:7" x14ac:dyDescent="0.35">
      <c r="B21" s="37" t="s">
        <v>57</v>
      </c>
      <c r="C21" s="30">
        <v>978020</v>
      </c>
      <c r="D21" s="30">
        <v>8479724.6199999992</v>
      </c>
      <c r="E21" s="30"/>
      <c r="F21" s="31"/>
      <c r="G21" s="32"/>
    </row>
    <row r="22" spans="2:7" x14ac:dyDescent="0.35">
      <c r="B22" s="37" t="s">
        <v>58</v>
      </c>
      <c r="C22" s="30">
        <v>1000000</v>
      </c>
      <c r="D22" s="30">
        <v>14316144.6</v>
      </c>
      <c r="E22" s="30"/>
      <c r="F22" s="31"/>
      <c r="G22" s="32"/>
    </row>
    <row r="23" spans="2:7" x14ac:dyDescent="0.35">
      <c r="B23" s="37" t="s">
        <v>59</v>
      </c>
      <c r="C23" s="30">
        <v>1000000</v>
      </c>
      <c r="D23" s="30">
        <v>11372446.560000001</v>
      </c>
      <c r="E23" s="30"/>
      <c r="F23" s="31"/>
      <c r="G23" s="32"/>
    </row>
    <row r="24" spans="2:7" x14ac:dyDescent="0.35">
      <c r="B24" s="37" t="s">
        <v>60</v>
      </c>
      <c r="C24" s="30">
        <v>991591</v>
      </c>
      <c r="D24" s="30">
        <v>4465692.2300000004</v>
      </c>
      <c r="E24" s="30"/>
      <c r="F24" s="31"/>
      <c r="G24" s="32"/>
    </row>
    <row r="25" spans="2:7" x14ac:dyDescent="0.35">
      <c r="B25" s="37" t="s">
        <v>61</v>
      </c>
      <c r="C25" s="30">
        <v>999588</v>
      </c>
      <c r="D25" s="30">
        <v>12434759.18</v>
      </c>
      <c r="E25" s="30"/>
      <c r="F25" s="31"/>
      <c r="G25" s="32"/>
    </row>
    <row r="26" spans="2:7" x14ac:dyDescent="0.35">
      <c r="B26" s="38" t="s">
        <v>62</v>
      </c>
      <c r="C26" s="33">
        <v>999077</v>
      </c>
      <c r="D26" s="33">
        <v>6905321.3899999997</v>
      </c>
      <c r="E26" s="33"/>
      <c r="F26" s="34"/>
      <c r="G26" s="35"/>
    </row>
    <row r="27" spans="2:7" x14ac:dyDescent="0.35">
      <c r="C27" s="21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3" ma:contentTypeDescription="Luo uusi asiakirja." ma:contentTypeScope="" ma:versionID="3cf92efc90fd97c5548b5b3f6d259d45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73a7f945de27690f0e5612b79736f6f4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547DF7-9C83-45A2-958A-04CFC6A73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8B73E-A234-406B-99A9-AEFA709C9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46381-CD02-4FCC-AAF4-4777D39781E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OHJE</vt:lpstr>
      <vt:lpstr>Vuokrat ja henkilöstökulut</vt:lpstr>
      <vt:lpstr>Tehtäväkohtaiset ostokulut</vt:lpstr>
      <vt:lpstr>ICT Valtionavustukset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Heinäsenaho Markku (STM)</dc:creator>
  <cp:keywords/>
  <dc:description/>
  <cp:lastModifiedBy>Pasuri Anni (STM)</cp:lastModifiedBy>
  <cp:revision/>
  <dcterms:created xsi:type="dcterms:W3CDTF">2021-07-05T11:02:01Z</dcterms:created>
  <dcterms:modified xsi:type="dcterms:W3CDTF">2023-04-26T09:26:04Z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</Properties>
</file>