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288" yWindow="708" windowWidth="27432" windowHeight="16728"/>
  </bookViews>
  <sheets>
    <sheet name="P3 yhteenveto" sheetId="12" r:id="rId1"/>
    <sheet name="P3 Työkyky" sheetId="8" r:id="rId2"/>
    <sheet name="P3 IPS" sheetId="11" r:id="rId3"/>
    <sheet name="P4 yhteenveto" sheetId="7" r:id="rId4"/>
    <sheet name="P4 Investointi 1" sheetId="2" r:id="rId5"/>
    <sheet name="P4 Investointi 2" sheetId="4" r:id="rId6"/>
    <sheet name="P4 Investointi 3" sheetId="6" r:id="rId7"/>
    <sheet name="P4 Investointi 4" sheetId="1" r:id="rId8"/>
  </sheets>
  <definedNames>
    <definedName name="_xlnm.Print_Area" localSheetId="2">'P3 IPS'!$A$1:$D$52</definedName>
    <definedName name="_xlnm.Print_Area" localSheetId="1">'P3 Työkyky'!$A$1:$D$52</definedName>
    <definedName name="_xlnm.Print_Area" localSheetId="4">'P4 Investointi 1'!$A$1:$D$52</definedName>
    <definedName name="_xlnm.Print_Area" localSheetId="5">'P4 Investointi 2'!$A$1:$D$52</definedName>
    <definedName name="_xlnm.Print_Area" localSheetId="6">'P4 Investointi 3'!$A$1:$D$52</definedName>
    <definedName name="_xlnm.Print_Area" localSheetId="7">'P4 Investointi 4'!$A$1:$D$52</definedName>
  </definedNames>
  <calcPr calcId="162913"/>
</workbook>
</file>

<file path=xl/calcChain.xml><?xml version="1.0" encoding="utf-8"?>
<calcChain xmlns="http://schemas.openxmlformats.org/spreadsheetml/2006/main">
  <c r="C42" i="12" l="1"/>
  <c r="D42" i="12"/>
  <c r="B42" i="12"/>
  <c r="C45" i="12"/>
  <c r="C24" i="12"/>
  <c r="C25" i="12"/>
  <c r="C26" i="12"/>
  <c r="D50" i="12" l="1"/>
  <c r="C50" i="12"/>
  <c r="B50" i="12"/>
  <c r="D49" i="12"/>
  <c r="C49" i="12"/>
  <c r="B49" i="12"/>
  <c r="B47" i="12"/>
  <c r="D47" i="12"/>
  <c r="C47" i="12"/>
  <c r="D46" i="12"/>
  <c r="C46" i="12"/>
  <c r="B46" i="12"/>
  <c r="D45" i="12"/>
  <c r="B45" i="12"/>
  <c r="D39" i="12"/>
  <c r="C39" i="12"/>
  <c r="B39" i="12"/>
  <c r="D38" i="12"/>
  <c r="C38" i="12"/>
  <c r="B38" i="12"/>
  <c r="B36" i="12"/>
  <c r="B37" i="12"/>
  <c r="B40" i="12"/>
  <c r="D37" i="12"/>
  <c r="C37" i="12"/>
  <c r="D36" i="12"/>
  <c r="C36" i="12"/>
  <c r="D33" i="12"/>
  <c r="C33" i="12"/>
  <c r="B33" i="12"/>
  <c r="D31" i="12"/>
  <c r="C31" i="12"/>
  <c r="B31" i="12"/>
  <c r="D29" i="12"/>
  <c r="C29" i="12"/>
  <c r="B29" i="12"/>
  <c r="D26" i="12"/>
  <c r="B26" i="12"/>
  <c r="D25" i="12"/>
  <c r="B25" i="12"/>
  <c r="D24" i="12"/>
  <c r="B24" i="12"/>
  <c r="D23" i="12"/>
  <c r="C23" i="12"/>
  <c r="D20" i="12"/>
  <c r="C20" i="12"/>
  <c r="B20" i="12"/>
  <c r="B23" i="12"/>
  <c r="D18" i="12"/>
  <c r="C18" i="12"/>
  <c r="B18" i="12"/>
  <c r="D27" i="11"/>
  <c r="D40" i="11"/>
  <c r="D44" i="11"/>
  <c r="D48" i="11"/>
  <c r="D51" i="11"/>
  <c r="C27" i="11"/>
  <c r="C40" i="11"/>
  <c r="C44" i="11"/>
  <c r="C48" i="11"/>
  <c r="C51" i="11"/>
  <c r="B40" i="11"/>
  <c r="B27" i="11"/>
  <c r="B44" i="11"/>
  <c r="B48" i="11"/>
  <c r="B51" i="11"/>
  <c r="D27" i="8"/>
  <c r="D40" i="8"/>
  <c r="D44" i="8"/>
  <c r="D48" i="8"/>
  <c r="D51" i="8"/>
  <c r="C27" i="8"/>
  <c r="C40" i="8"/>
  <c r="C44" i="8"/>
  <c r="C48" i="8"/>
  <c r="C51" i="8"/>
  <c r="B27" i="8"/>
  <c r="B40" i="8"/>
  <c r="B44" i="8"/>
  <c r="B48" i="8"/>
  <c r="B51" i="8"/>
  <c r="D40" i="12"/>
  <c r="C40" i="12"/>
  <c r="B27" i="12"/>
  <c r="C27" i="12"/>
  <c r="C44" i="12"/>
  <c r="C48" i="12" s="1"/>
  <c r="C51" i="12" s="1"/>
  <c r="D27" i="12"/>
  <c r="D44" i="12"/>
  <c r="D48" i="12" s="1"/>
  <c r="D51" i="12" s="1"/>
  <c r="B44" i="12"/>
  <c r="B48" i="12" s="1"/>
  <c r="B51" i="12" s="1"/>
  <c r="D42" i="7"/>
  <c r="C42" i="7"/>
  <c r="B42" i="7"/>
  <c r="D50" i="7"/>
  <c r="C50" i="7"/>
  <c r="B50" i="7"/>
  <c r="D49" i="7"/>
  <c r="C49" i="7"/>
  <c r="B49" i="7"/>
  <c r="B46" i="7"/>
  <c r="C46" i="7"/>
  <c r="D46" i="7"/>
  <c r="B47" i="7"/>
  <c r="C47" i="7"/>
  <c r="D47" i="7"/>
  <c r="D45" i="7"/>
  <c r="C45" i="7"/>
  <c r="B45" i="7"/>
  <c r="B37" i="7"/>
  <c r="C37" i="7"/>
  <c r="D37" i="7"/>
  <c r="B38" i="7"/>
  <c r="C38" i="7"/>
  <c r="D38" i="7"/>
  <c r="B39" i="7"/>
  <c r="C39" i="7"/>
  <c r="D39" i="7"/>
  <c r="D36" i="7"/>
  <c r="C36" i="7"/>
  <c r="B36" i="7"/>
  <c r="D33" i="7"/>
  <c r="C33" i="7"/>
  <c r="B33" i="7"/>
  <c r="D31" i="7"/>
  <c r="C31" i="7"/>
  <c r="B31" i="7"/>
  <c r="D29" i="7"/>
  <c r="C29" i="7"/>
  <c r="B29" i="7"/>
  <c r="B24" i="7"/>
  <c r="C24" i="7"/>
  <c r="D24" i="7"/>
  <c r="B25" i="7"/>
  <c r="C25" i="7"/>
  <c r="D25" i="7"/>
  <c r="B26" i="7"/>
  <c r="C26" i="7"/>
  <c r="D26" i="7"/>
  <c r="D23" i="7"/>
  <c r="C23" i="7"/>
  <c r="B23" i="7"/>
  <c r="D20" i="7"/>
  <c r="C20" i="7"/>
  <c r="B20" i="7"/>
  <c r="C18" i="7"/>
  <c r="D18" i="7"/>
  <c r="B18" i="7"/>
  <c r="C40" i="7"/>
  <c r="D27" i="7"/>
  <c r="D40" i="7"/>
  <c r="B40" i="7"/>
  <c r="B27" i="7"/>
  <c r="B44" i="7"/>
  <c r="B48" i="7"/>
  <c r="B51" i="7"/>
  <c r="C27" i="7"/>
  <c r="C44" i="7"/>
  <c r="C48" i="7"/>
  <c r="C51" i="7"/>
  <c r="D27" i="6"/>
  <c r="D40" i="6"/>
  <c r="D44" i="6"/>
  <c r="D48" i="6"/>
  <c r="D51" i="6"/>
  <c r="C27" i="6"/>
  <c r="C40" i="6"/>
  <c r="C44" i="6"/>
  <c r="C48" i="6"/>
  <c r="C51" i="6"/>
  <c r="B27" i="6"/>
  <c r="B40" i="6"/>
  <c r="B44" i="6"/>
  <c r="B48" i="6"/>
  <c r="B51" i="6"/>
  <c r="D27" i="4"/>
  <c r="D40" i="4"/>
  <c r="D44" i="4"/>
  <c r="D48" i="4"/>
  <c r="D51" i="4"/>
  <c r="C27" i="4"/>
  <c r="C40" i="4"/>
  <c r="C44" i="4"/>
  <c r="C48" i="4"/>
  <c r="C51" i="4"/>
  <c r="B40" i="4"/>
  <c r="B27" i="4"/>
  <c r="B44" i="4"/>
  <c r="B48" i="4"/>
  <c r="B51" i="4"/>
  <c r="D27" i="2"/>
  <c r="D40" i="2"/>
  <c r="D44" i="2"/>
  <c r="D48" i="2"/>
  <c r="D51" i="2"/>
  <c r="C40" i="2"/>
  <c r="B40" i="2"/>
  <c r="C27" i="2"/>
  <c r="C44" i="2"/>
  <c r="C48" i="2"/>
  <c r="C51" i="2"/>
  <c r="B27" i="2"/>
  <c r="B44" i="2"/>
  <c r="B48" i="2"/>
  <c r="B51" i="2"/>
  <c r="D44" i="7"/>
  <c r="D48" i="7"/>
  <c r="D51" i="7"/>
  <c r="B40" i="1"/>
  <c r="B27" i="1"/>
  <c r="C40" i="1"/>
  <c r="C27" i="1"/>
  <c r="C44" i="1"/>
  <c r="C48" i="1"/>
  <c r="D27" i="1"/>
  <c r="D40" i="1"/>
  <c r="B44" i="1"/>
  <c r="D44" i="1"/>
  <c r="C51" i="1"/>
  <c r="D48" i="1"/>
  <c r="D51" i="1"/>
  <c r="B48" i="1"/>
  <c r="B51" i="1"/>
</calcChain>
</file>

<file path=xl/sharedStrings.xml><?xml version="1.0" encoding="utf-8"?>
<sst xmlns="http://schemas.openxmlformats.org/spreadsheetml/2006/main" count="383" uniqueCount="45">
  <si>
    <t>Hankkeen talouden toteuma</t>
  </si>
  <si>
    <t>Päivämäärä</t>
  </si>
  <si>
    <t>Tyhjä rivi</t>
  </si>
  <si>
    <t>Hakija ja hanke</t>
  </si>
  <si>
    <t>Toteuttaja/Osatoteuttaja</t>
  </si>
  <si>
    <t>Hankkeen (ja/tai osahankkeen) nimi</t>
  </si>
  <si>
    <t>Vahva-numero</t>
  </si>
  <si>
    <t>Maksatusjakso (pp.kk.vvvv-pp.kk.vvvv)</t>
  </si>
  <si>
    <t xml:space="preserve">Huom! Lomake laskee automaattisesti sinisellä olevat summarivit, kun yksityiskohtaisemmat tiedot on viety lomakkeeseen. </t>
  </si>
  <si>
    <t>Talousarvion mukaiset kokonaiskulut</t>
  </si>
  <si>
    <t>Kirjanpidon mukaiset kulut hankkeen alusta lukien</t>
  </si>
  <si>
    <t>Kirjanpidon mukaiset kulut maksatusjaksolla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</si>
  <si>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</si>
  <si>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</si>
  <si>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</si>
  <si>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</si>
  <si>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</si>
  <si>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</si>
  <si>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</si>
  <si>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</si>
  <si>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</si>
  <si>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</si>
  <si>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</si>
  <si>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</si>
  <si>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</si>
  <si>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</si>
  <si>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</si>
  <si>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</si>
  <si>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</si>
  <si>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</si>
  <si>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</si>
  <si>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Valtionavustukseen oikeuttamattomat kulut</t>
  </si>
  <si>
    <t>Hankkeesta saatavat tuotot</t>
  </si>
  <si>
    <t>Muut hankkeeseen kohdistettavat tuotot</t>
  </si>
  <si>
    <t>Valtionavustukseen oikeuttavat kulut</t>
  </si>
  <si>
    <t>Omarahoitus</t>
  </si>
  <si>
    <t>Muu hankkeelle kohdistuva julkinen rahoitus</t>
  </si>
  <si>
    <t>Haettava valtionavustus</t>
  </si>
  <si>
    <t>Taulukko loppuu tähän</t>
  </si>
  <si>
    <t>P3 Työkykyohjelman laajennus</t>
  </si>
  <si>
    <t>P3 IPS - Sijoita ja valmenna</t>
  </si>
  <si>
    <t>P4 Investointi 1</t>
  </si>
  <si>
    <t>P4 Investointi 2</t>
  </si>
  <si>
    <t>P4 investointi 3</t>
  </si>
  <si>
    <t>P4 Investointi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</si>
</sst>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/>
    <xf numFmtId="0" fontId="0" fillId="2" borderId="6" xfId="0" applyFill="1" applyBorder="1"/>
    <xf numFmtId="0" fontId="0" fillId="0" borderId="6" xfId="0" applyBorder="1" applyProtection="1">
      <protection locked="0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  <xf numFmtId="0" fontId="9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/>
    <xf numFmtId="0" fontId="4" fillId="2" borderId="14" xfId="0" applyFont="1" applyFill="1" applyBorder="1" applyAlignment="1">
      <alignment horizontal="left" vertical="top" wrapText="1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>
      <alignment horizontal="right" vertical="top"/>
    </xf>
    <xf numFmtId="2" fontId="5" fillId="0" borderId="6" xfId="0" applyNumberFormat="1" applyFont="1" applyBorder="1" applyAlignment="1" applyProtection="1">
      <alignment horizontal="center" vertical="top" wrapText="1"/>
      <protection locked="0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8" fillId="2" borderId="15" xfId="0" applyNumberFormat="1" applyFont="1" applyFill="1" applyBorder="1" applyAlignment="1">
      <alignment horizontal="right" vertical="top"/>
    </xf>
    <xf numFmtId="4" fontId="8" fillId="2" borderId="16" xfId="0" applyNumberFormat="1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>
      <alignment horizontal="right" vertical="top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0" fillId="0" borderId="0" xfId="0" applyProtection="1">
      <protection locked="0"/>
    </xf>
    <xf numFmtId="0" fontId="12" fillId="0" borderId="0" xfId="0" applyFont="1"/>
    <xf numFmtId="0" fontId="5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wrapText="1"/>
    </xf>
    <xf numFmtId="0" fontId="4" fillId="2" borderId="4" xfId="0" applyFont="1" applyFill="1" applyBorder="1" applyAlignment="1" applyProtection="1">
      <alignment vertical="top" wrapText="1"/>
      <protection locked="0"/>
    </xf>
    <xf numFmtId="4" fontId="5" fillId="0" borderId="6" xfId="0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228600</xdr:colOff>
      <xdr:row>53</xdr:row>
      <xdr:rowOff>76200</xdr:rowOff>
    </xdr:to>
    <xdr:sp macro="" textlink="">
      <xdr:nvSpPr>
        <xdr:cNvPr id="13313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0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2</xdr:col>
      <xdr:colOff>114299</xdr:colOff>
      <xdr:row>0</xdr:row>
      <xdr:rowOff>1</xdr:rowOff>
    </xdr:from>
    <xdr:to>
      <xdr:col>3</xdr:col>
      <xdr:colOff>711200</xdr:colOff>
      <xdr:row>1</xdr:row>
      <xdr:rowOff>147681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299" y="1"/>
          <a:ext cx="1562101" cy="452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723900</xdr:colOff>
      <xdr:row>4</xdr:row>
      <xdr:rowOff>113195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88950"/>
          <a:ext cx="1689100" cy="437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200025</xdr:colOff>
      <xdr:row>52</xdr:row>
      <xdr:rowOff>9525</xdr:rowOff>
    </xdr:to>
    <xdr:sp macro="" textlink="">
      <xdr:nvSpPr>
        <xdr:cNvPr id="11265" name="Check Box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1</xdr:col>
      <xdr:colOff>1003300</xdr:colOff>
      <xdr:row>0</xdr:row>
      <xdr:rowOff>0</xdr:rowOff>
    </xdr:from>
    <xdr:to>
      <xdr:col>4</xdr:col>
      <xdr:colOff>1757</xdr:colOff>
      <xdr:row>2</xdr:row>
      <xdr:rowOff>4897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645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88950"/>
          <a:ext cx="1963420" cy="507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200025</xdr:colOff>
      <xdr:row>52</xdr:row>
      <xdr:rowOff>9525</xdr:rowOff>
    </xdr:to>
    <xdr:sp macro="" textlink="">
      <xdr:nvSpPr>
        <xdr:cNvPr id="1228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1</xdr:col>
      <xdr:colOff>1003300</xdr:colOff>
      <xdr:row>0</xdr:row>
      <xdr:rowOff>0</xdr:rowOff>
    </xdr:from>
    <xdr:to>
      <xdr:col>4</xdr:col>
      <xdr:colOff>1757</xdr:colOff>
      <xdr:row>2</xdr:row>
      <xdr:rowOff>4897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645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88950"/>
          <a:ext cx="1963420" cy="507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228600</xdr:colOff>
      <xdr:row>53</xdr:row>
      <xdr:rowOff>76200</xdr:rowOff>
    </xdr:to>
    <xdr:sp macro="" textlink="">
      <xdr:nvSpPr>
        <xdr:cNvPr id="6145" name="Check Box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2</xdr:col>
      <xdr:colOff>114299</xdr:colOff>
      <xdr:row>0</xdr:row>
      <xdr:rowOff>1</xdr:rowOff>
    </xdr:from>
    <xdr:to>
      <xdr:col>3</xdr:col>
      <xdr:colOff>711200</xdr:colOff>
      <xdr:row>1</xdr:row>
      <xdr:rowOff>147681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299" y="1"/>
          <a:ext cx="1562101" cy="452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723900</xdr:colOff>
      <xdr:row>4</xdr:row>
      <xdr:rowOff>113195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88950"/>
          <a:ext cx="1689100" cy="4370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200025</xdr:colOff>
      <xdr:row>52</xdr:row>
      <xdr:rowOff>9525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24003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200025</xdr:colOff>
      <xdr:row>52</xdr:row>
      <xdr:rowOff>9525</xdr:rowOff>
    </xdr:to>
    <xdr:sp macro="" textlink="">
      <xdr:nvSpPr>
        <xdr:cNvPr id="307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200025</xdr:colOff>
      <xdr:row>52</xdr:row>
      <xdr:rowOff>9525</xdr:rowOff>
    </xdr:to>
    <xdr:sp macro="" textlink="">
      <xdr:nvSpPr>
        <xdr:cNvPr id="4097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51</xdr:row>
      <xdr:rowOff>0</xdr:rowOff>
    </xdr:from>
    <xdr:to>
      <xdr:col>1</xdr:col>
      <xdr:colOff>200025</xdr:colOff>
      <xdr:row>52</xdr:row>
      <xdr:rowOff>9525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kuluihin sisältyy arvonlisävero</a:t>
          </a:r>
        </a:p>
      </xdr:txBody>
    </xdr:sp>
    <xdr:clientData/>
  </xdr:twoCellAnchor>
  <xdr:twoCellAnchor editAs="oneCell">
    <xdr:from>
      <xdr:col>1</xdr:col>
      <xdr:colOff>1003300</xdr:colOff>
      <xdr:row>0</xdr:row>
      <xdr:rowOff>0</xdr:rowOff>
    </xdr:from>
    <xdr:to>
      <xdr:col>4</xdr:col>
      <xdr:colOff>1757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="80" zoomScaleNormal="80" workbookViewId="0">
      <selection activeCell="E42" sqref="E42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8" ht="24" customHeight="1" x14ac:dyDescent="0.25">
      <c r="A1" s="41" t="s">
        <v>0</v>
      </c>
      <c r="B1" s="41"/>
      <c r="C1" s="41"/>
    </row>
    <row r="2" spans="1:8" ht="14.4" customHeight="1" x14ac:dyDescent="0.25">
      <c r="A2" s="20" t="s">
        <v>1</v>
      </c>
      <c r="B2" s="21"/>
    </row>
    <row r="3" spans="1:8" ht="13.35" customHeight="1" x14ac:dyDescent="0.25">
      <c r="A3" s="45"/>
      <c r="B3" s="45"/>
      <c r="C3" s="53"/>
      <c r="D3" s="53"/>
      <c r="H3" s="19"/>
    </row>
    <row r="4" spans="1:8" ht="12.75" customHeight="1" x14ac:dyDescent="0.25">
      <c r="A4" s="42" t="s">
        <v>2</v>
      </c>
      <c r="C4" s="53"/>
      <c r="D4" s="53"/>
      <c r="E4" s="19"/>
    </row>
    <row r="5" spans="1:8" ht="12.75" customHeight="1" x14ac:dyDescent="0.25">
      <c r="A5" s="1" t="s">
        <v>3</v>
      </c>
      <c r="B5" s="2"/>
      <c r="C5" s="54"/>
      <c r="D5" s="54"/>
    </row>
    <row r="6" spans="1:8" ht="12.75" customHeight="1" x14ac:dyDescent="0.25">
      <c r="A6" s="3" t="s">
        <v>4</v>
      </c>
      <c r="B6" s="4"/>
      <c r="C6" s="5"/>
      <c r="D6" s="5"/>
    </row>
    <row r="7" spans="1:8" ht="12.75" customHeight="1" x14ac:dyDescent="0.25">
      <c r="A7" s="47"/>
      <c r="B7" s="18"/>
      <c r="C7" s="17"/>
      <c r="D7" s="17"/>
    </row>
    <row r="8" spans="1:8" ht="12.75" customHeight="1" x14ac:dyDescent="0.25">
      <c r="A8" s="6" t="s">
        <v>5</v>
      </c>
      <c r="B8" s="7"/>
      <c r="C8" s="8"/>
      <c r="D8" s="8"/>
    </row>
    <row r="9" spans="1:8" ht="15.75" customHeight="1" x14ac:dyDescent="0.25">
      <c r="A9" s="22"/>
      <c r="B9" s="23"/>
      <c r="C9" s="2"/>
      <c r="D9" s="2"/>
    </row>
    <row r="10" spans="1:8" ht="12.75" customHeight="1" x14ac:dyDescent="0.25">
      <c r="A10" s="6" t="s">
        <v>6</v>
      </c>
      <c r="B10" s="7"/>
      <c r="C10" s="8"/>
      <c r="D10" s="8"/>
    </row>
    <row r="11" spans="1:8" ht="12.75" customHeight="1" x14ac:dyDescent="0.25">
      <c r="A11" s="22"/>
      <c r="B11" s="23"/>
      <c r="C11" s="2"/>
      <c r="D11" s="2"/>
    </row>
    <row r="12" spans="1:8" ht="12.75" customHeight="1" x14ac:dyDescent="0.25">
      <c r="A12" s="6" t="s">
        <v>7</v>
      </c>
      <c r="B12" s="7"/>
      <c r="C12" s="8"/>
      <c r="D12" s="8"/>
    </row>
    <row r="13" spans="1:8" ht="12.75" customHeight="1" x14ac:dyDescent="0.25">
      <c r="A13" s="27"/>
      <c r="B13" s="23"/>
      <c r="C13" s="2"/>
      <c r="D13" s="2"/>
    </row>
    <row r="14" spans="1:8" s="26" customFormat="1" ht="39" customHeight="1" x14ac:dyDescent="0.3"/>
    <row r="15" spans="1:8" ht="26.4" customHeight="1" x14ac:dyDescent="0.25">
      <c r="A15" s="55" t="s">
        <v>8</v>
      </c>
      <c r="B15" s="55"/>
      <c r="C15" s="55"/>
      <c r="D15" s="28"/>
    </row>
    <row r="16" spans="1:8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50">
        <f>'P3 Työkyky'!B18+'P3 IPS'!B18</f>
        <v>0</v>
      </c>
      <c r="C18" s="50">
        <f>'P3 Työkyky'!C18+'P3 IPS'!C18</f>
        <v>0</v>
      </c>
      <c r="D18" s="50">
        <f>'P3 Työkyky'!D18+'P3 IPS'!D18</f>
        <v>0</v>
      </c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50">
        <f>'P3 Työkyky'!B20+'P3 IPS'!B20</f>
        <v>0</v>
      </c>
      <c r="C20" s="50">
        <f>'P3 Työkyky'!C20+'P3 IPS'!C20</f>
        <v>0</v>
      </c>
      <c r="D20" s="50">
        <f>'P3 Työkyky'!D20+'P3 IPS'!D20</f>
        <v>0</v>
      </c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50">
        <f>'P3 Työkyky'!B23+'P3 IPS'!B23</f>
        <v>0</v>
      </c>
      <c r="C23" s="50">
        <f>'P3 Työkyky'!C23+'P3 IPS'!C23</f>
        <v>0</v>
      </c>
      <c r="D23" s="50">
        <f>'P3 Työkyky'!D23+'P3 IPS'!D23</f>
        <v>0</v>
      </c>
    </row>
    <row r="24" spans="1:4" ht="13.5" customHeight="1" x14ac:dyDescent="0.25">
      <c r="A24" s="12" t="s">
        <v>16</v>
      </c>
      <c r="B24" s="50">
        <f>'P3 Työkyky'!B24+'P3 IPS'!B24</f>
        <v>0</v>
      </c>
      <c r="C24" s="50">
        <f>'P3 Työkyky'!C24+'P3 IPS'!C24</f>
        <v>0</v>
      </c>
      <c r="D24" s="50">
        <f>'P3 Työkyky'!D24+'P3 IPS'!D24</f>
        <v>0</v>
      </c>
    </row>
    <row r="25" spans="1:4" ht="13.5" customHeight="1" x14ac:dyDescent="0.25">
      <c r="A25" s="10" t="s">
        <v>17</v>
      </c>
      <c r="B25" s="50">
        <f>'P3 Työkyky'!B25+'P3 IPS'!B25</f>
        <v>0</v>
      </c>
      <c r="C25" s="50">
        <f>'P3 Työkyky'!C25+'P3 IPS'!C25</f>
        <v>0</v>
      </c>
      <c r="D25" s="50">
        <f>'P3 Työkyky'!D25+'P3 IPS'!D25</f>
        <v>0</v>
      </c>
    </row>
    <row r="26" spans="1:4" ht="13.5" customHeight="1" x14ac:dyDescent="0.25">
      <c r="A26" s="10" t="s">
        <v>18</v>
      </c>
      <c r="B26" s="50">
        <f>'P3 Työkyky'!B26+'P3 IPS'!B26</f>
        <v>0</v>
      </c>
      <c r="C26" s="50">
        <f>'P3 Työkyky'!C26+'P3 IPS'!C26</f>
        <v>0</v>
      </c>
      <c r="D26" s="50">
        <f>'P3 Työkyky'!D26+'P3 IPS'!D26</f>
        <v>0</v>
      </c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50">
        <f>'P3 Työkyky'!B29+'P3 IPS'!B29</f>
        <v>0</v>
      </c>
      <c r="C29" s="50">
        <f>'P3 Työkyky'!C29+'P3 IPS'!C29</f>
        <v>0</v>
      </c>
      <c r="D29" s="50">
        <f>'P3 Työkyky'!D29+'P3 IPS'!D29</f>
        <v>0</v>
      </c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50">
        <f>'P3 Työkyky'!B31+'P3 IPS'!B31</f>
        <v>0</v>
      </c>
      <c r="C31" s="50">
        <f>'P3 Työkyky'!C31+'P3 IPS'!C31</f>
        <v>0</v>
      </c>
      <c r="D31" s="50">
        <f>'P3 Työkyky'!D31+'P3 IPS'!D31</f>
        <v>0</v>
      </c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50">
        <f>'P3 Työkyky'!B33+'P3 IPS'!B33</f>
        <v>0</v>
      </c>
      <c r="C33" s="50">
        <f>'P3 Työkyky'!C33+'P3 IPS'!C33</f>
        <v>0</v>
      </c>
      <c r="D33" s="50">
        <f>'P3 Työkyky'!D33+'P3 IPS'!D33</f>
        <v>0</v>
      </c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50">
        <f>'P3 Työkyky'!B36+'P3 IPS'!B36</f>
        <v>0</v>
      </c>
      <c r="C36" s="50">
        <f>'P3 Työkyky'!C36+'P3 IPS'!C36</f>
        <v>0</v>
      </c>
      <c r="D36" s="50">
        <f>'P3 Työkyky'!D36+'P3 IPS'!D36</f>
        <v>0</v>
      </c>
    </row>
    <row r="37" spans="1:4" ht="13.5" customHeight="1" x14ac:dyDescent="0.25">
      <c r="A37" s="10" t="s">
        <v>25</v>
      </c>
      <c r="B37" s="50">
        <f>'P3 Työkyky'!B37+'P3 IPS'!B37</f>
        <v>0</v>
      </c>
      <c r="C37" s="50">
        <f>'P3 Työkyky'!C37+'P3 IPS'!C37</f>
        <v>0</v>
      </c>
      <c r="D37" s="50">
        <f>'P3 Työkyky'!D37+'P3 IPS'!D37</f>
        <v>0</v>
      </c>
    </row>
    <row r="38" spans="1:4" ht="13.5" customHeight="1" x14ac:dyDescent="0.25">
      <c r="A38" s="10" t="s">
        <v>26</v>
      </c>
      <c r="B38" s="50">
        <f>'P3 Työkyky'!B38+'P3 IPS'!B38</f>
        <v>0</v>
      </c>
      <c r="C38" s="50">
        <f>'P3 Työkyky'!C38+'P3 IPS'!C38</f>
        <v>0</v>
      </c>
      <c r="D38" s="50">
        <f>'P3 Työkyky'!D38+'P3 IPS'!D38</f>
        <v>0</v>
      </c>
    </row>
    <row r="39" spans="1:4" ht="13.5" customHeight="1" x14ac:dyDescent="0.25">
      <c r="A39" s="10" t="s">
        <v>27</v>
      </c>
      <c r="B39" s="50">
        <f>'P3 Työkyky'!B39+'P3 IPS'!B39</f>
        <v>0</v>
      </c>
      <c r="C39" s="50">
        <f>'P3 Työkyky'!C39+'P3 IPS'!C39</f>
        <v>0</v>
      </c>
      <c r="D39" s="50">
        <f>'P3 Työkyky'!D39+'P3 IPS'!D39</f>
        <v>0</v>
      </c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50">
        <f>'P3 Työkyky'!B42+'P3 IPS'!B42</f>
        <v>0</v>
      </c>
      <c r="C42" s="50">
        <f>'P3 Työkyky'!C42+'P3 IPS'!C42</f>
        <v>0</v>
      </c>
      <c r="D42" s="50">
        <f>'P3 Työkyky'!D42+'P3 IPS'!D42</f>
        <v>0</v>
      </c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>SUM(C18,C20,C27,C29,C31,C33,C40,C42)</f>
        <v>0</v>
      </c>
      <c r="D44" s="39">
        <f>SUM(D18,D20,D27,D29,D31,D33,D40,D42)</f>
        <v>0</v>
      </c>
    </row>
    <row r="45" spans="1:4" ht="13.8" thickTop="1" x14ac:dyDescent="0.25">
      <c r="A45" s="38" t="s">
        <v>31</v>
      </c>
      <c r="B45" s="50">
        <f>'P3 Työkyky'!B45+'P3 IPS'!B45</f>
        <v>0</v>
      </c>
      <c r="C45" s="50">
        <f>'P3 Työkyky'!C45+'P3 IPS'!C45</f>
        <v>0</v>
      </c>
      <c r="D45" s="50">
        <f>'P3 Työkyky'!D45+'P3 IPS'!D45</f>
        <v>0</v>
      </c>
    </row>
    <row r="46" spans="1:4" ht="13.5" customHeight="1" x14ac:dyDescent="0.25">
      <c r="A46" s="9" t="s">
        <v>32</v>
      </c>
      <c r="B46" s="50">
        <f>'P3 Työkyky'!B46+'P3 IPS'!B46</f>
        <v>0</v>
      </c>
      <c r="C46" s="50">
        <f>'P3 Työkyky'!C46+'P3 IPS'!C46</f>
        <v>0</v>
      </c>
      <c r="D46" s="50">
        <f>'P3 Työkyky'!D46+'P3 IPS'!D46</f>
        <v>0</v>
      </c>
    </row>
    <row r="47" spans="1:4" ht="13.5" customHeight="1" thickBot="1" x14ac:dyDescent="0.3">
      <c r="A47" s="14" t="s">
        <v>33</v>
      </c>
      <c r="B47" s="50">
        <f>'P3 Työkyky'!B47+'P3 IPS'!B47</f>
        <v>0</v>
      </c>
      <c r="C47" s="50">
        <f>'P3 Työkyky'!C47+'P3 IPS'!C47</f>
        <v>0</v>
      </c>
      <c r="D47" s="50">
        <f>'P3 Työkyky'!D47+'P3 IPS'!D47</f>
        <v>0</v>
      </c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0">(C44-C45-C46-C47)</f>
        <v>0</v>
      </c>
      <c r="D48" s="34">
        <f t="shared" si="0"/>
        <v>0</v>
      </c>
    </row>
    <row r="49" spans="1:4" ht="13.5" customHeight="1" thickTop="1" x14ac:dyDescent="0.25">
      <c r="A49" s="16" t="s">
        <v>35</v>
      </c>
      <c r="B49" s="50">
        <f>'P3 Työkyky'!B49+'P3 IPS'!B49</f>
        <v>0</v>
      </c>
      <c r="C49" s="50">
        <f>'P3 Työkyky'!C49+'P3 IPS'!C49</f>
        <v>0</v>
      </c>
      <c r="D49" s="50">
        <f>'P3 Työkyky'!D49+'P3 IPS'!D49</f>
        <v>0</v>
      </c>
    </row>
    <row r="50" spans="1:4" ht="24.75" customHeight="1" thickBot="1" x14ac:dyDescent="0.3">
      <c r="A50" s="14" t="s">
        <v>36</v>
      </c>
      <c r="B50" s="50">
        <f>'P3 Työkyky'!B50+'P3 IPS'!B50</f>
        <v>0</v>
      </c>
      <c r="C50" s="50">
        <f>'P3 Työkyky'!C50+'P3 IPS'!C50</f>
        <v>0</v>
      </c>
      <c r="D50" s="50">
        <f>'P3 Työkyky'!D50+'P3 IPS'!D50</f>
        <v>0</v>
      </c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 selectUnlockedCells="1"/>
  <mergeCells count="12">
    <mergeCell ref="A43:D43"/>
    <mergeCell ref="C3:D5"/>
    <mergeCell ref="A15:C15"/>
    <mergeCell ref="A19:D19"/>
    <mergeCell ref="A21:D21"/>
    <mergeCell ref="A22:D22"/>
    <mergeCell ref="A28:D28"/>
    <mergeCell ref="A30:D30"/>
    <mergeCell ref="A32:D32"/>
    <mergeCell ref="A34:D34"/>
    <mergeCell ref="A35:D35"/>
    <mergeCell ref="A41:D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opLeftCell="A33" zoomScaleNormal="100" workbookViewId="0">
      <selection activeCell="C51" sqref="C51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2.75" customHeight="1" x14ac:dyDescent="0.25">
      <c r="A3" s="46" t="s">
        <v>39</v>
      </c>
      <c r="C3" s="63"/>
      <c r="D3" s="63"/>
      <c r="E3" s="19"/>
    </row>
    <row r="4" spans="1:5" ht="12.75" customHeight="1" x14ac:dyDescent="0.25">
      <c r="A4" s="42"/>
      <c r="C4" s="63"/>
      <c r="D4" s="63"/>
      <c r="E4" s="19"/>
    </row>
    <row r="5" spans="1:5" ht="12.75" customHeight="1" x14ac:dyDescent="0.25">
      <c r="A5" s="1" t="s">
        <v>3</v>
      </c>
      <c r="B5" s="2"/>
      <c r="C5" s="64"/>
      <c r="D5" s="6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0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30"/>
      <c r="C18" s="30"/>
      <c r="D18" s="30"/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30"/>
      <c r="C20" s="30"/>
      <c r="D20" s="30"/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30"/>
      <c r="C23" s="30"/>
      <c r="D23" s="30"/>
    </row>
    <row r="24" spans="1:4" ht="13.5" customHeight="1" x14ac:dyDescent="0.25">
      <c r="A24" s="12" t="s">
        <v>16</v>
      </c>
      <c r="B24" s="30"/>
      <c r="C24" s="30"/>
      <c r="D24" s="30"/>
    </row>
    <row r="25" spans="1:4" ht="13.5" customHeight="1" x14ac:dyDescent="0.25">
      <c r="A25" s="10" t="s">
        <v>17</v>
      </c>
      <c r="B25" s="30"/>
      <c r="C25" s="30"/>
      <c r="D25" s="30"/>
    </row>
    <row r="26" spans="1:4" ht="13.5" customHeight="1" x14ac:dyDescent="0.25">
      <c r="A26" s="10" t="s">
        <v>18</v>
      </c>
      <c r="B26" s="30"/>
      <c r="C26" s="30"/>
      <c r="D26" s="30"/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32"/>
      <c r="C29" s="32"/>
      <c r="D29" s="32"/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30"/>
      <c r="C31" s="30"/>
      <c r="D31" s="30"/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30"/>
      <c r="C33" s="30"/>
      <c r="D33" s="30"/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30"/>
      <c r="C36" s="30"/>
      <c r="D36" s="30"/>
    </row>
    <row r="37" spans="1:4" ht="13.5" customHeight="1" x14ac:dyDescent="0.25">
      <c r="A37" s="10" t="s">
        <v>25</v>
      </c>
      <c r="B37" s="30"/>
      <c r="C37" s="30"/>
      <c r="D37" s="30"/>
    </row>
    <row r="38" spans="1:4" ht="13.5" customHeight="1" x14ac:dyDescent="0.25">
      <c r="A38" s="10" t="s">
        <v>26</v>
      </c>
      <c r="B38" s="30"/>
      <c r="C38" s="30"/>
      <c r="D38" s="30"/>
    </row>
    <row r="39" spans="1:4" ht="13.5" customHeight="1" x14ac:dyDescent="0.25">
      <c r="A39" s="10" t="s">
        <v>27</v>
      </c>
      <c r="B39" s="30"/>
      <c r="C39" s="30"/>
      <c r="D39" s="30"/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30"/>
      <c r="C42" s="30"/>
      <c r="D42" s="30"/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 t="shared" ref="C44:D44" si="0">SUM(C18,C20,C27,C29,C31,C33,C40,C42)</f>
        <v>0</v>
      </c>
      <c r="D44" s="39">
        <f t="shared" si="0"/>
        <v>0</v>
      </c>
    </row>
    <row r="45" spans="1:4" ht="13.8" thickTop="1" x14ac:dyDescent="0.25">
      <c r="A45" s="38" t="s">
        <v>31</v>
      </c>
      <c r="B45" s="40"/>
      <c r="C45" s="40"/>
      <c r="D45" s="40"/>
    </row>
    <row r="46" spans="1:4" ht="13.5" customHeight="1" x14ac:dyDescent="0.25">
      <c r="A46" s="9" t="s">
        <v>32</v>
      </c>
      <c r="B46" s="30"/>
      <c r="C46" s="30"/>
      <c r="D46" s="30"/>
    </row>
    <row r="47" spans="1:4" ht="13.5" customHeight="1" thickBot="1" x14ac:dyDescent="0.3">
      <c r="A47" s="14" t="s">
        <v>33</v>
      </c>
      <c r="B47" s="33"/>
      <c r="C47" s="33"/>
      <c r="D47" s="33"/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1">(C44-C45-C46-C47)</f>
        <v>0</v>
      </c>
      <c r="D48" s="34">
        <f t="shared" si="1"/>
        <v>0</v>
      </c>
    </row>
    <row r="49" spans="1:4" ht="13.5" customHeight="1" thickTop="1" x14ac:dyDescent="0.25">
      <c r="A49" s="16" t="s">
        <v>35</v>
      </c>
      <c r="B49" s="35"/>
      <c r="C49" s="35"/>
      <c r="D49" s="35"/>
    </row>
    <row r="50" spans="1:4" ht="24.75" customHeight="1" thickBot="1" x14ac:dyDescent="0.3">
      <c r="A50" s="14" t="s">
        <v>36</v>
      </c>
      <c r="B50" s="33"/>
      <c r="C50" s="33"/>
      <c r="D50" s="33"/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/>
  <mergeCells count="12">
    <mergeCell ref="A43:D43"/>
    <mergeCell ref="C3:D5"/>
    <mergeCell ref="A15:C15"/>
    <mergeCell ref="A19:D19"/>
    <mergeCell ref="A21:D21"/>
    <mergeCell ref="A22:D22"/>
    <mergeCell ref="A28:D28"/>
    <mergeCell ref="A30:D30"/>
    <mergeCell ref="A32:D32"/>
    <mergeCell ref="A34:D34"/>
    <mergeCell ref="A35:D35"/>
    <mergeCell ref="A41:D41"/>
  </mergeCells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opLeftCell="A27" zoomScaleNormal="100" workbookViewId="0">
      <selection activeCell="B51" sqref="B51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2.75" customHeight="1" x14ac:dyDescent="0.25">
      <c r="A3" s="46" t="s">
        <v>40</v>
      </c>
      <c r="C3" s="63"/>
      <c r="D3" s="63"/>
      <c r="E3" s="19"/>
    </row>
    <row r="4" spans="1:5" ht="12.75" customHeight="1" x14ac:dyDescent="0.25">
      <c r="A4" s="42"/>
      <c r="C4" s="63"/>
      <c r="D4" s="63"/>
      <c r="E4" s="19"/>
    </row>
    <row r="5" spans="1:5" ht="12.75" customHeight="1" x14ac:dyDescent="0.25">
      <c r="A5" s="1" t="s">
        <v>3</v>
      </c>
      <c r="B5" s="2"/>
      <c r="C5" s="64"/>
      <c r="D5" s="6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0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30"/>
      <c r="C18" s="30"/>
      <c r="D18" s="30"/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30"/>
      <c r="C20" s="30"/>
      <c r="D20" s="30"/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30"/>
      <c r="C23" s="30"/>
      <c r="D23" s="30"/>
    </row>
    <row r="24" spans="1:4" ht="13.5" customHeight="1" x14ac:dyDescent="0.25">
      <c r="A24" s="12" t="s">
        <v>16</v>
      </c>
      <c r="B24" s="30"/>
      <c r="C24" s="30"/>
      <c r="D24" s="30"/>
    </row>
    <row r="25" spans="1:4" ht="13.5" customHeight="1" x14ac:dyDescent="0.25">
      <c r="A25" s="10" t="s">
        <v>17</v>
      </c>
      <c r="B25" s="30"/>
      <c r="C25" s="30"/>
      <c r="D25" s="30"/>
    </row>
    <row r="26" spans="1:4" ht="13.5" customHeight="1" x14ac:dyDescent="0.25">
      <c r="A26" s="10" t="s">
        <v>18</v>
      </c>
      <c r="B26" s="30"/>
      <c r="C26" s="30"/>
      <c r="D26" s="30"/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32"/>
      <c r="C29" s="32"/>
      <c r="D29" s="32"/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30"/>
      <c r="C31" s="30"/>
      <c r="D31" s="30"/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30"/>
      <c r="C33" s="30"/>
      <c r="D33" s="30"/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30"/>
      <c r="C36" s="30"/>
      <c r="D36" s="30"/>
    </row>
    <row r="37" spans="1:4" ht="13.5" customHeight="1" x14ac:dyDescent="0.25">
      <c r="A37" s="10" t="s">
        <v>25</v>
      </c>
      <c r="B37" s="30"/>
      <c r="C37" s="30"/>
      <c r="D37" s="30"/>
    </row>
    <row r="38" spans="1:4" ht="13.5" customHeight="1" x14ac:dyDescent="0.25">
      <c r="A38" s="10" t="s">
        <v>26</v>
      </c>
      <c r="B38" s="30"/>
      <c r="C38" s="30"/>
      <c r="D38" s="30"/>
    </row>
    <row r="39" spans="1:4" ht="13.5" customHeight="1" x14ac:dyDescent="0.25">
      <c r="A39" s="10" t="s">
        <v>27</v>
      </c>
      <c r="B39" s="30"/>
      <c r="C39" s="30"/>
      <c r="D39" s="30"/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30"/>
      <c r="C42" s="30"/>
      <c r="D42" s="30"/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 t="shared" ref="C44:D44" si="0">SUM(C18,C20,C27,C29,C31,C33,C40,C42)</f>
        <v>0</v>
      </c>
      <c r="D44" s="39">
        <f t="shared" si="0"/>
        <v>0</v>
      </c>
    </row>
    <row r="45" spans="1:4" ht="13.8" thickTop="1" x14ac:dyDescent="0.25">
      <c r="A45" s="38" t="s">
        <v>31</v>
      </c>
      <c r="B45" s="40"/>
      <c r="C45" s="40"/>
      <c r="D45" s="40"/>
    </row>
    <row r="46" spans="1:4" ht="13.5" customHeight="1" x14ac:dyDescent="0.25">
      <c r="A46" s="9" t="s">
        <v>32</v>
      </c>
      <c r="B46" s="30"/>
      <c r="C46" s="30"/>
      <c r="D46" s="30"/>
    </row>
    <row r="47" spans="1:4" ht="13.5" customHeight="1" thickBot="1" x14ac:dyDescent="0.3">
      <c r="A47" s="14" t="s">
        <v>33</v>
      </c>
      <c r="B47" s="33"/>
      <c r="C47" s="33"/>
      <c r="D47" s="33"/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1">(C44-C45-C46-C47)</f>
        <v>0</v>
      </c>
      <c r="D48" s="34">
        <f t="shared" si="1"/>
        <v>0</v>
      </c>
    </row>
    <row r="49" spans="1:4" ht="13.5" customHeight="1" thickTop="1" x14ac:dyDescent="0.25">
      <c r="A49" s="16" t="s">
        <v>35</v>
      </c>
      <c r="B49" s="35"/>
      <c r="C49" s="35"/>
      <c r="D49" s="35"/>
    </row>
    <row r="50" spans="1:4" ht="24.75" customHeight="1" thickBot="1" x14ac:dyDescent="0.3">
      <c r="A50" s="14" t="s">
        <v>36</v>
      </c>
      <c r="B50" s="33"/>
      <c r="C50" s="33"/>
      <c r="D50" s="33"/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/>
  <mergeCells count="12">
    <mergeCell ref="A43:D43"/>
    <mergeCell ref="C3:D5"/>
    <mergeCell ref="A15:C15"/>
    <mergeCell ref="A19:D19"/>
    <mergeCell ref="A21:D21"/>
    <mergeCell ref="A22:D22"/>
    <mergeCell ref="A28:D28"/>
    <mergeCell ref="A30:D30"/>
    <mergeCell ref="A32:D32"/>
    <mergeCell ref="A34:D34"/>
    <mergeCell ref="A35:D35"/>
    <mergeCell ref="A41:D41"/>
  </mergeCells>
  <pageMargins left="0.7" right="0.7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6" workbookViewId="0">
      <selection activeCell="G13" sqref="G13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3.35" customHeight="1" x14ac:dyDescent="0.25">
      <c r="A3" s="45"/>
      <c r="B3" s="45"/>
      <c r="C3" s="53"/>
      <c r="D3" s="53"/>
    </row>
    <row r="4" spans="1:5" ht="12.75" customHeight="1" x14ac:dyDescent="0.25">
      <c r="A4" s="42" t="s">
        <v>2</v>
      </c>
      <c r="C4" s="53"/>
      <c r="D4" s="53"/>
      <c r="E4" s="19"/>
    </row>
    <row r="5" spans="1:5" ht="12.75" customHeight="1" x14ac:dyDescent="0.25">
      <c r="A5" s="1" t="s">
        <v>3</v>
      </c>
      <c r="B5" s="2"/>
      <c r="C5" s="54"/>
      <c r="D5" s="5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9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50">
        <f>'P4 Investointi 1'!B18+'P4 Investointi 2'!B18+'P4 Investointi 3'!B18+'P4 Investointi 4'!B18</f>
        <v>0</v>
      </c>
      <c r="C18" s="50">
        <f>'P4 Investointi 1'!C18+'P4 Investointi 2'!C18+'P4 Investointi 3'!C18+'P4 Investointi 4'!C18</f>
        <v>0</v>
      </c>
      <c r="D18" s="50">
        <f>'P4 Investointi 1'!D18+'P4 Investointi 2'!D18+'P4 Investointi 3'!D18+'P4 Investointi 4'!D18</f>
        <v>0</v>
      </c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50">
        <f>'P4 Investointi 1'!B20+'P4 Investointi 2'!B20+'P4 Investointi 3'!B20+'P4 Investointi 4'!B20</f>
        <v>0</v>
      </c>
      <c r="C20" s="50">
        <f>'P4 Investointi 1'!C20+'P4 Investointi 2'!C20+'P4 Investointi 3'!C20+'P4 Investointi 4'!C20</f>
        <v>0</v>
      </c>
      <c r="D20" s="50">
        <f>'P4 Investointi 1'!D20+'P4 Investointi 2'!D20+'P4 Investointi 3'!D20+'P4 Investointi 4'!D20</f>
        <v>0</v>
      </c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50">
        <f>'P4 Investointi 1'!B23+'P4 Investointi 2'!B23+'P4 Investointi 3'!B23+'P4 Investointi 4'!B23</f>
        <v>0</v>
      </c>
      <c r="C23" s="50">
        <f>'P4 Investointi 1'!C23+'P4 Investointi 2'!C23+'P4 Investointi 3'!C23+'P4 Investointi 4'!C23</f>
        <v>0</v>
      </c>
      <c r="D23" s="50">
        <f>'P4 Investointi 1'!D23+'P4 Investointi 2'!D23+'P4 Investointi 3'!D23+'P4 Investointi 4'!D23</f>
        <v>0</v>
      </c>
    </row>
    <row r="24" spans="1:4" ht="13.5" customHeight="1" x14ac:dyDescent="0.25">
      <c r="A24" s="12" t="s">
        <v>16</v>
      </c>
      <c r="B24" s="50">
        <f>'P4 Investointi 1'!B24+'P4 Investointi 2'!B24+'P4 Investointi 3'!B24+'P4 Investointi 4'!B24</f>
        <v>0</v>
      </c>
      <c r="C24" s="50">
        <f>'P4 Investointi 1'!C24+'P4 Investointi 2'!C24+'P4 Investointi 3'!C24+'P4 Investointi 4'!C24</f>
        <v>0</v>
      </c>
      <c r="D24" s="50">
        <f>'P4 Investointi 1'!D24+'P4 Investointi 2'!D24+'P4 Investointi 3'!D24+'P4 Investointi 4'!D24</f>
        <v>0</v>
      </c>
    </row>
    <row r="25" spans="1:4" ht="13.5" customHeight="1" x14ac:dyDescent="0.25">
      <c r="A25" s="10" t="s">
        <v>17</v>
      </c>
      <c r="B25" s="50">
        <f>'P4 Investointi 1'!B25+'P4 Investointi 2'!B25+'P4 Investointi 3'!B25+'P4 Investointi 4'!B25</f>
        <v>0</v>
      </c>
      <c r="C25" s="50">
        <f>'P4 Investointi 1'!C25+'P4 Investointi 2'!C25+'P4 Investointi 3'!C25+'P4 Investointi 4'!C25</f>
        <v>0</v>
      </c>
      <c r="D25" s="50">
        <f>'P4 Investointi 1'!D25+'P4 Investointi 2'!D25+'P4 Investointi 3'!D25+'P4 Investointi 4'!D25</f>
        <v>0</v>
      </c>
    </row>
    <row r="26" spans="1:4" ht="13.5" customHeight="1" x14ac:dyDescent="0.25">
      <c r="A26" s="10" t="s">
        <v>18</v>
      </c>
      <c r="B26" s="50">
        <f>'P4 Investointi 1'!B26+'P4 Investointi 2'!B26+'P4 Investointi 3'!B26+'P4 Investointi 4'!B26</f>
        <v>0</v>
      </c>
      <c r="C26" s="50">
        <f>'P4 Investointi 1'!C26+'P4 Investointi 2'!C26+'P4 Investointi 3'!C26+'P4 Investointi 4'!C26</f>
        <v>0</v>
      </c>
      <c r="D26" s="50">
        <f>'P4 Investointi 1'!D26+'P4 Investointi 2'!D26+'P4 Investointi 3'!D26+'P4 Investointi 4'!D26</f>
        <v>0</v>
      </c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50">
        <f>'P4 Investointi 1'!B29+'P4 Investointi 2'!B29+'P4 Investointi 3'!B29+'P4 Investointi 4'!B29</f>
        <v>0</v>
      </c>
      <c r="C29" s="50">
        <f>'P4 Investointi 1'!C29+'P4 Investointi 2'!C29+'P4 Investointi 3'!C29+'P4 Investointi 4'!C29</f>
        <v>0</v>
      </c>
      <c r="D29" s="50">
        <f>'P4 Investointi 1'!D29+'P4 Investointi 2'!D29+'P4 Investointi 3'!D29+'P4 Investointi 4'!D29</f>
        <v>0</v>
      </c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50">
        <f>'P4 Investointi 1'!B31+'P4 Investointi 2'!B31+'P4 Investointi 3'!B31+'P4 Investointi 4'!B31</f>
        <v>0</v>
      </c>
      <c r="C31" s="50">
        <f>'P4 Investointi 1'!C31+'P4 Investointi 2'!C31+'P4 Investointi 3'!C31+'P4 Investointi 4'!C31</f>
        <v>0</v>
      </c>
      <c r="D31" s="50">
        <f>'P4 Investointi 1'!D31+'P4 Investointi 2'!D31+'P4 Investointi 3'!D31+'P4 Investointi 4'!D31</f>
        <v>0</v>
      </c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50">
        <f>'P4 Investointi 1'!B33+'P4 Investointi 2'!B33+'P4 Investointi 3'!B33+'P4 Investointi 4'!B33</f>
        <v>0</v>
      </c>
      <c r="C33" s="50">
        <f>'P4 Investointi 1'!C33+'P4 Investointi 2'!C33+'P4 Investointi 3'!C33+'P4 Investointi 4'!C33</f>
        <v>0</v>
      </c>
      <c r="D33" s="50">
        <f>'P4 Investointi 1'!D33+'P4 Investointi 2'!D33+'P4 Investointi 3'!D33+'P4 Investointi 4'!D33</f>
        <v>0</v>
      </c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50">
        <f>'P4 Investointi 1'!B36+'P4 Investointi 2'!B36+'P4 Investointi 3'!B36+'P4 Investointi 4'!B36</f>
        <v>0</v>
      </c>
      <c r="C36" s="50">
        <f>'P4 Investointi 1'!C36+'P4 Investointi 2'!C36+'P4 Investointi 3'!C36+'P4 Investointi 4'!C36</f>
        <v>0</v>
      </c>
      <c r="D36" s="50">
        <f>'P4 Investointi 1'!D36+'P4 Investointi 2'!D36+'P4 Investointi 3'!D36+'P4 Investointi 4'!D36</f>
        <v>0</v>
      </c>
    </row>
    <row r="37" spans="1:4" ht="13.5" customHeight="1" x14ac:dyDescent="0.25">
      <c r="A37" s="10" t="s">
        <v>25</v>
      </c>
      <c r="B37" s="50">
        <f>'P4 Investointi 1'!B37+'P4 Investointi 2'!B37+'P4 Investointi 3'!B37+'P4 Investointi 4'!B37</f>
        <v>0</v>
      </c>
      <c r="C37" s="50">
        <f>'P4 Investointi 1'!C37+'P4 Investointi 2'!C37+'P4 Investointi 3'!C37+'P4 Investointi 4'!C37</f>
        <v>0</v>
      </c>
      <c r="D37" s="50">
        <f>'P4 Investointi 1'!D37+'P4 Investointi 2'!D37+'P4 Investointi 3'!D37+'P4 Investointi 4'!D37</f>
        <v>0</v>
      </c>
    </row>
    <row r="38" spans="1:4" ht="13.5" customHeight="1" x14ac:dyDescent="0.25">
      <c r="A38" s="10" t="s">
        <v>26</v>
      </c>
      <c r="B38" s="50">
        <f>'P4 Investointi 1'!B38+'P4 Investointi 2'!B38+'P4 Investointi 3'!B38+'P4 Investointi 4'!B38</f>
        <v>0</v>
      </c>
      <c r="C38" s="50">
        <f>'P4 Investointi 1'!C38+'P4 Investointi 2'!C38+'P4 Investointi 3'!C38+'P4 Investointi 4'!C38</f>
        <v>0</v>
      </c>
      <c r="D38" s="50">
        <f>'P4 Investointi 1'!D38+'P4 Investointi 2'!D38+'P4 Investointi 3'!D38+'P4 Investointi 4'!D38</f>
        <v>0</v>
      </c>
    </row>
    <row r="39" spans="1:4" ht="13.5" customHeight="1" x14ac:dyDescent="0.25">
      <c r="A39" s="10" t="s">
        <v>27</v>
      </c>
      <c r="B39" s="50">
        <f>'P4 Investointi 1'!B39+'P4 Investointi 2'!B39+'P4 Investointi 3'!B39+'P4 Investointi 4'!B39</f>
        <v>0</v>
      </c>
      <c r="C39" s="50">
        <f>'P4 Investointi 1'!C39+'P4 Investointi 2'!C39+'P4 Investointi 3'!C39+'P4 Investointi 4'!C39</f>
        <v>0</v>
      </c>
      <c r="D39" s="50">
        <f>'P4 Investointi 1'!D39+'P4 Investointi 2'!D39+'P4 Investointi 3'!D39+'P4 Investointi 4'!D39</f>
        <v>0</v>
      </c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50">
        <f>'P4 Investointi 1'!B42+'P4 Investointi 2'!B42+'P4 Investointi 3'!B42+'P4 Investointi 4'!B42</f>
        <v>0</v>
      </c>
      <c r="C42" s="50">
        <f>'P4 Investointi 1'!C42+'P4 Investointi 2'!C42+'P4 Investointi 3'!C42+'P4 Investointi 4'!C42</f>
        <v>0</v>
      </c>
      <c r="D42" s="50">
        <f>'P4 Investointi 1'!D42+'P4 Investointi 2'!D42+'P4 Investointi 3'!D42+'P4 Investointi 4'!D42</f>
        <v>0</v>
      </c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>SUM(C18,C20,C27,C29,C31,C33,C40,C42)</f>
        <v>0</v>
      </c>
      <c r="D44" s="39">
        <f>SUM(D18,D20,D27,D29,D31,D33,D40,D42)</f>
        <v>0</v>
      </c>
    </row>
    <row r="45" spans="1:4" ht="13.8" thickTop="1" x14ac:dyDescent="0.25">
      <c r="A45" s="38" t="s">
        <v>31</v>
      </c>
      <c r="B45" s="50">
        <f>'P4 Investointi 1'!B45+'P4 Investointi 2'!B45+'P4 Investointi 3'!B45+'P4 Investointi 4'!B45</f>
        <v>0</v>
      </c>
      <c r="C45" s="50">
        <f>'P4 Investointi 1'!C45+'P4 Investointi 2'!C45+'P4 Investointi 3'!C45+'P4 Investointi 4'!C45</f>
        <v>0</v>
      </c>
      <c r="D45" s="50">
        <f>'P4 Investointi 1'!D45+'P4 Investointi 2'!D45+'P4 Investointi 3'!D45+'P4 Investointi 4'!D45</f>
        <v>0</v>
      </c>
    </row>
    <row r="46" spans="1:4" ht="13.5" customHeight="1" x14ac:dyDescent="0.25">
      <c r="A46" s="9" t="s">
        <v>32</v>
      </c>
      <c r="B46" s="50">
        <f>'P4 Investointi 1'!B46+'P4 Investointi 2'!B46+'P4 Investointi 3'!B46+'P4 Investointi 4'!B46</f>
        <v>0</v>
      </c>
      <c r="C46" s="50">
        <f>'P4 Investointi 1'!C46+'P4 Investointi 2'!C46+'P4 Investointi 3'!C46+'P4 Investointi 4'!C46</f>
        <v>0</v>
      </c>
      <c r="D46" s="50">
        <f>'P4 Investointi 1'!D46+'P4 Investointi 2'!D46+'P4 Investointi 3'!D46+'P4 Investointi 4'!D46</f>
        <v>0</v>
      </c>
    </row>
    <row r="47" spans="1:4" ht="13.5" customHeight="1" thickBot="1" x14ac:dyDescent="0.3">
      <c r="A47" s="14" t="s">
        <v>33</v>
      </c>
      <c r="B47" s="50">
        <f>'P4 Investointi 1'!B47+'P4 Investointi 2'!B47+'P4 Investointi 3'!B47+'P4 Investointi 4'!B47</f>
        <v>0</v>
      </c>
      <c r="C47" s="50">
        <f>'P4 Investointi 1'!C47+'P4 Investointi 2'!C47+'P4 Investointi 3'!C47+'P4 Investointi 4'!C47</f>
        <v>0</v>
      </c>
      <c r="D47" s="50">
        <f>'P4 Investointi 1'!D47+'P4 Investointi 2'!D47+'P4 Investointi 3'!D47+'P4 Investointi 4'!D47</f>
        <v>0</v>
      </c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0">(C44-C45-C46-C47)</f>
        <v>0</v>
      </c>
      <c r="D48" s="34">
        <f t="shared" si="0"/>
        <v>0</v>
      </c>
    </row>
    <row r="49" spans="1:4" ht="13.5" customHeight="1" thickTop="1" x14ac:dyDescent="0.25">
      <c r="A49" s="16" t="s">
        <v>35</v>
      </c>
      <c r="B49" s="50">
        <f>'P4 Investointi 1'!B49+'P4 Investointi 2'!B49+'P4 Investointi 3'!B49+'P4 Investointi 4'!B49</f>
        <v>0</v>
      </c>
      <c r="C49" s="50">
        <f>'P4 Investointi 1'!C49+'P4 Investointi 2'!C49+'P4 Investointi 3'!C49+'P4 Investointi 4'!C49</f>
        <v>0</v>
      </c>
      <c r="D49" s="50">
        <f>'P4 Investointi 1'!D49+'P4 Investointi 2'!D49+'P4 Investointi 3'!D49+'P4 Investointi 4'!D49</f>
        <v>0</v>
      </c>
    </row>
    <row r="50" spans="1:4" ht="24.75" customHeight="1" thickBot="1" x14ac:dyDescent="0.3">
      <c r="A50" s="14" t="s">
        <v>36</v>
      </c>
      <c r="B50" s="50">
        <f>'P4 Investointi 1'!B50+'P4 Investointi 2'!B50+'P4 Investointi 3'!B50+'P4 Investointi 4'!B50</f>
        <v>0</v>
      </c>
      <c r="C50" s="50">
        <f>'P4 Investointi 1'!C50+'P4 Investointi 2'!C50+'P4 Investointi 3'!C50+'P4 Investointi 4'!C50</f>
        <v>0</v>
      </c>
      <c r="D50" s="50">
        <f>'P4 Investointi 1'!D50+'P4 Investointi 2'!D50+'P4 Investointi 3'!D50+'P4 Investointi 4'!D50</f>
        <v>0</v>
      </c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 selectUnlockedCells="1"/>
  <mergeCells count="12">
    <mergeCell ref="A43:D43"/>
    <mergeCell ref="C3:D5"/>
    <mergeCell ref="A15:C15"/>
    <mergeCell ref="A19:D19"/>
    <mergeCell ref="A21:D21"/>
    <mergeCell ref="A22:D22"/>
    <mergeCell ref="A28:D28"/>
    <mergeCell ref="A30:D30"/>
    <mergeCell ref="A32:D32"/>
    <mergeCell ref="A34:D34"/>
    <mergeCell ref="A35:D35"/>
    <mergeCell ref="A41:D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opLeftCell="A27" zoomScaleNormal="100" workbookViewId="0">
      <selection activeCell="D51" sqref="D51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3.35" customHeight="1" x14ac:dyDescent="0.25">
      <c r="A3" s="45" t="s">
        <v>41</v>
      </c>
      <c r="B3" s="45"/>
      <c r="C3" s="53"/>
      <c r="D3" s="53"/>
    </row>
    <row r="4" spans="1:5" ht="12.75" customHeight="1" x14ac:dyDescent="0.25">
      <c r="A4" s="42" t="s">
        <v>2</v>
      </c>
      <c r="C4" s="53"/>
      <c r="D4" s="53"/>
      <c r="E4" s="19"/>
    </row>
    <row r="5" spans="1:5" ht="12.75" customHeight="1" x14ac:dyDescent="0.25">
      <c r="A5" s="1" t="s">
        <v>3</v>
      </c>
      <c r="B5" s="2"/>
      <c r="C5" s="54"/>
      <c r="D5" s="5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0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30"/>
      <c r="C18" s="30"/>
      <c r="D18" s="30"/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30"/>
      <c r="C20" s="30"/>
      <c r="D20" s="30"/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30"/>
      <c r="C23" s="30"/>
      <c r="D23" s="30"/>
    </row>
    <row r="24" spans="1:4" ht="13.5" customHeight="1" x14ac:dyDescent="0.25">
      <c r="A24" s="12" t="s">
        <v>16</v>
      </c>
      <c r="B24" s="30"/>
      <c r="C24" s="30"/>
      <c r="D24" s="30"/>
    </row>
    <row r="25" spans="1:4" ht="13.5" customHeight="1" x14ac:dyDescent="0.25">
      <c r="A25" s="10" t="s">
        <v>17</v>
      </c>
      <c r="B25" s="30"/>
      <c r="C25" s="30"/>
      <c r="D25" s="30"/>
    </row>
    <row r="26" spans="1:4" ht="13.5" customHeight="1" x14ac:dyDescent="0.25">
      <c r="A26" s="10" t="s">
        <v>18</v>
      </c>
      <c r="B26" s="30"/>
      <c r="C26" s="30"/>
      <c r="D26" s="30"/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32"/>
      <c r="C29" s="32"/>
      <c r="D29" s="32"/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30"/>
      <c r="C31" s="30"/>
      <c r="D31" s="30"/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30"/>
      <c r="C33" s="30"/>
      <c r="D33" s="30"/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30"/>
      <c r="C36" s="30"/>
      <c r="D36" s="30"/>
    </row>
    <row r="37" spans="1:4" ht="13.5" customHeight="1" x14ac:dyDescent="0.25">
      <c r="A37" s="10" t="s">
        <v>25</v>
      </c>
      <c r="B37" s="30"/>
      <c r="C37" s="30"/>
      <c r="D37" s="30"/>
    </row>
    <row r="38" spans="1:4" ht="13.5" customHeight="1" x14ac:dyDescent="0.25">
      <c r="A38" s="10" t="s">
        <v>26</v>
      </c>
      <c r="B38" s="30"/>
      <c r="C38" s="30"/>
      <c r="D38" s="30"/>
    </row>
    <row r="39" spans="1:4" ht="13.5" customHeight="1" x14ac:dyDescent="0.25">
      <c r="A39" s="10" t="s">
        <v>27</v>
      </c>
      <c r="B39" s="30"/>
      <c r="C39" s="30"/>
      <c r="D39" s="30"/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30"/>
      <c r="C42" s="30"/>
      <c r="D42" s="30"/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 t="shared" ref="C44:D44" si="0">SUM(C18,C20,C27,C29,C31,C33,C40,C42)</f>
        <v>0</v>
      </c>
      <c r="D44" s="39">
        <f t="shared" si="0"/>
        <v>0</v>
      </c>
    </row>
    <row r="45" spans="1:4" ht="13.8" thickTop="1" x14ac:dyDescent="0.25">
      <c r="A45" s="38" t="s">
        <v>31</v>
      </c>
      <c r="B45" s="40"/>
      <c r="C45" s="40"/>
      <c r="D45" s="40"/>
    </row>
    <row r="46" spans="1:4" ht="13.5" customHeight="1" x14ac:dyDescent="0.25">
      <c r="A46" s="9" t="s">
        <v>32</v>
      </c>
      <c r="B46" s="30"/>
      <c r="C46" s="30"/>
      <c r="D46" s="30"/>
    </row>
    <row r="47" spans="1:4" ht="13.5" customHeight="1" thickBot="1" x14ac:dyDescent="0.3">
      <c r="A47" s="14" t="s">
        <v>33</v>
      </c>
      <c r="B47" s="33"/>
      <c r="C47" s="33"/>
      <c r="D47" s="33"/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1">(C44-C45-C46-C47)</f>
        <v>0</v>
      </c>
      <c r="D48" s="34">
        <f t="shared" si="1"/>
        <v>0</v>
      </c>
    </row>
    <row r="49" spans="1:4" ht="13.5" customHeight="1" thickTop="1" x14ac:dyDescent="0.25">
      <c r="A49" s="16" t="s">
        <v>35</v>
      </c>
      <c r="B49" s="35"/>
      <c r="C49" s="35"/>
      <c r="D49" s="35"/>
    </row>
    <row r="50" spans="1:4" ht="24.75" customHeight="1" thickBot="1" x14ac:dyDescent="0.3">
      <c r="A50" s="14" t="s">
        <v>36</v>
      </c>
      <c r="B50" s="33"/>
      <c r="C50" s="33"/>
      <c r="D50" s="33"/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opLeftCell="A30" zoomScaleNormal="100" workbookViewId="0">
      <selection activeCell="D48" sqref="D48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2.75" customHeight="1" x14ac:dyDescent="0.25">
      <c r="A3" s="46" t="s">
        <v>42</v>
      </c>
      <c r="C3" s="53"/>
      <c r="D3" s="53"/>
      <c r="E3" s="19"/>
    </row>
    <row r="4" spans="1:5" ht="12.75" customHeight="1" x14ac:dyDescent="0.25">
      <c r="A4" s="42"/>
      <c r="C4" s="53"/>
      <c r="D4" s="53"/>
      <c r="E4" s="19"/>
    </row>
    <row r="5" spans="1:5" ht="12.75" customHeight="1" x14ac:dyDescent="0.25">
      <c r="A5" s="1" t="s">
        <v>3</v>
      </c>
      <c r="B5" s="2"/>
      <c r="C5" s="54"/>
      <c r="D5" s="5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0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30"/>
      <c r="C18" s="30"/>
      <c r="D18" s="30"/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30"/>
      <c r="C20" s="30"/>
      <c r="D20" s="30"/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30"/>
      <c r="C23" s="30"/>
      <c r="D23" s="30"/>
    </row>
    <row r="24" spans="1:4" ht="13.5" customHeight="1" x14ac:dyDescent="0.25">
      <c r="A24" s="12" t="s">
        <v>16</v>
      </c>
      <c r="B24" s="30"/>
      <c r="C24" s="30"/>
      <c r="D24" s="30"/>
    </row>
    <row r="25" spans="1:4" ht="13.5" customHeight="1" x14ac:dyDescent="0.25">
      <c r="A25" s="10" t="s">
        <v>17</v>
      </c>
      <c r="B25" s="30"/>
      <c r="C25" s="30"/>
      <c r="D25" s="30"/>
    </row>
    <row r="26" spans="1:4" ht="13.5" customHeight="1" x14ac:dyDescent="0.25">
      <c r="A26" s="10" t="s">
        <v>18</v>
      </c>
      <c r="B26" s="30"/>
      <c r="C26" s="30"/>
      <c r="D26" s="30"/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32"/>
      <c r="C29" s="32"/>
      <c r="D29" s="32"/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30"/>
      <c r="C31" s="30"/>
      <c r="D31" s="30"/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30"/>
      <c r="C33" s="30"/>
      <c r="D33" s="30"/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30"/>
      <c r="C36" s="30"/>
      <c r="D36" s="30"/>
    </row>
    <row r="37" spans="1:4" ht="13.5" customHeight="1" x14ac:dyDescent="0.25">
      <c r="A37" s="10" t="s">
        <v>25</v>
      </c>
      <c r="B37" s="30"/>
      <c r="C37" s="30"/>
      <c r="D37" s="30"/>
    </row>
    <row r="38" spans="1:4" ht="13.5" customHeight="1" x14ac:dyDescent="0.25">
      <c r="A38" s="10" t="s">
        <v>26</v>
      </c>
      <c r="B38" s="30"/>
      <c r="C38" s="30"/>
      <c r="D38" s="30"/>
    </row>
    <row r="39" spans="1:4" ht="13.5" customHeight="1" x14ac:dyDescent="0.25">
      <c r="A39" s="10" t="s">
        <v>27</v>
      </c>
      <c r="B39" s="30"/>
      <c r="C39" s="30"/>
      <c r="D39" s="30"/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30"/>
      <c r="C42" s="30"/>
      <c r="D42" s="30"/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 t="shared" ref="C44:D44" si="0">SUM(C18,C20,C27,C29,C31,C33,C40,C42)</f>
        <v>0</v>
      </c>
      <c r="D44" s="39">
        <f t="shared" si="0"/>
        <v>0</v>
      </c>
    </row>
    <row r="45" spans="1:4" ht="13.8" thickTop="1" x14ac:dyDescent="0.25">
      <c r="A45" s="38" t="s">
        <v>31</v>
      </c>
      <c r="B45" s="40"/>
      <c r="C45" s="40"/>
      <c r="D45" s="40"/>
    </row>
    <row r="46" spans="1:4" ht="13.5" customHeight="1" x14ac:dyDescent="0.25">
      <c r="A46" s="9" t="s">
        <v>32</v>
      </c>
      <c r="B46" s="30"/>
      <c r="C46" s="30"/>
      <c r="D46" s="30"/>
    </row>
    <row r="47" spans="1:4" ht="13.5" customHeight="1" thickBot="1" x14ac:dyDescent="0.3">
      <c r="A47" s="14" t="s">
        <v>33</v>
      </c>
      <c r="B47" s="33"/>
      <c r="C47" s="33"/>
      <c r="D47" s="33"/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1">(C44-C45-C46-C47)</f>
        <v>0</v>
      </c>
      <c r="D48" s="34">
        <f t="shared" si="1"/>
        <v>0</v>
      </c>
    </row>
    <row r="49" spans="1:4" ht="13.5" customHeight="1" thickTop="1" x14ac:dyDescent="0.25">
      <c r="A49" s="16" t="s">
        <v>35</v>
      </c>
      <c r="B49" s="35"/>
      <c r="C49" s="35"/>
      <c r="D49" s="35"/>
    </row>
    <row r="50" spans="1:4" ht="24.75" customHeight="1" thickBot="1" x14ac:dyDescent="0.3">
      <c r="A50" s="14" t="s">
        <v>36</v>
      </c>
      <c r="B50" s="33"/>
      <c r="C50" s="33"/>
      <c r="D50" s="33"/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9" sqref="A9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2.75" customHeight="1" x14ac:dyDescent="0.25">
      <c r="A3" s="46" t="s">
        <v>43</v>
      </c>
      <c r="C3" s="63"/>
      <c r="D3" s="63"/>
      <c r="E3" s="19"/>
    </row>
    <row r="4" spans="1:5" ht="12.75" customHeight="1" x14ac:dyDescent="0.25">
      <c r="A4" s="42"/>
      <c r="C4" s="63"/>
      <c r="D4" s="63"/>
      <c r="E4" s="19"/>
    </row>
    <row r="5" spans="1:5" ht="12.75" customHeight="1" x14ac:dyDescent="0.25">
      <c r="A5" s="1" t="s">
        <v>3</v>
      </c>
      <c r="B5" s="2"/>
      <c r="C5" s="64"/>
      <c r="D5" s="6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0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30"/>
      <c r="C18" s="30"/>
      <c r="D18" s="30"/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30"/>
      <c r="C20" s="30"/>
      <c r="D20" s="30"/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30"/>
      <c r="C23" s="30"/>
      <c r="D23" s="30"/>
    </row>
    <row r="24" spans="1:4" ht="13.5" customHeight="1" x14ac:dyDescent="0.25">
      <c r="A24" s="12" t="s">
        <v>16</v>
      </c>
      <c r="B24" s="30"/>
      <c r="C24" s="30"/>
      <c r="D24" s="30"/>
    </row>
    <row r="25" spans="1:4" ht="13.5" customHeight="1" x14ac:dyDescent="0.25">
      <c r="A25" s="10" t="s">
        <v>17</v>
      </c>
      <c r="B25" s="30"/>
      <c r="C25" s="30"/>
      <c r="D25" s="30"/>
    </row>
    <row r="26" spans="1:4" ht="13.5" customHeight="1" x14ac:dyDescent="0.25">
      <c r="A26" s="10" t="s">
        <v>18</v>
      </c>
      <c r="B26" s="30"/>
      <c r="C26" s="30"/>
      <c r="D26" s="30"/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32"/>
      <c r="C29" s="32"/>
      <c r="D29" s="32"/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/>
      <c r="B31" s="30"/>
      <c r="C31" s="30"/>
      <c r="D31" s="30"/>
    </row>
    <row r="32" spans="1:4" ht="13.5" customHeight="1" x14ac:dyDescent="0.25">
      <c r="A32" s="61"/>
      <c r="B32" s="62"/>
      <c r="C32" s="62"/>
      <c r="D32" s="62"/>
    </row>
    <row r="33" spans="1:4" ht="13.5" customHeight="1" x14ac:dyDescent="0.25">
      <c r="A33" s="9" t="s">
        <v>22</v>
      </c>
      <c r="B33" s="30"/>
      <c r="C33" s="30"/>
      <c r="D33" s="30"/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30"/>
      <c r="C36" s="30"/>
      <c r="D36" s="30"/>
    </row>
    <row r="37" spans="1:4" ht="13.5" customHeight="1" x14ac:dyDescent="0.25">
      <c r="A37" s="10" t="s">
        <v>25</v>
      </c>
      <c r="B37" s="30"/>
      <c r="C37" s="30"/>
      <c r="D37" s="30"/>
    </row>
    <row r="38" spans="1:4" ht="13.5" customHeight="1" x14ac:dyDescent="0.25">
      <c r="A38" s="10" t="s">
        <v>26</v>
      </c>
      <c r="B38" s="30"/>
      <c r="C38" s="30"/>
      <c r="D38" s="30"/>
    </row>
    <row r="39" spans="1:4" ht="13.5" customHeight="1" x14ac:dyDescent="0.25">
      <c r="A39" s="10" t="s">
        <v>27</v>
      </c>
      <c r="B39" s="30"/>
      <c r="C39" s="30"/>
      <c r="D39" s="30"/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30"/>
      <c r="C42" s="30"/>
      <c r="D42" s="30"/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 t="shared" ref="C44:D44" si="0">SUM(C18,C20,C27,C29,C31,C33,C40,C42)</f>
        <v>0</v>
      </c>
      <c r="D44" s="39">
        <f t="shared" si="0"/>
        <v>0</v>
      </c>
    </row>
    <row r="45" spans="1:4" ht="13.8" thickTop="1" x14ac:dyDescent="0.25">
      <c r="A45" s="38" t="s">
        <v>31</v>
      </c>
      <c r="B45" s="40"/>
      <c r="C45" s="40"/>
      <c r="D45" s="40"/>
    </row>
    <row r="46" spans="1:4" ht="13.5" customHeight="1" x14ac:dyDescent="0.25">
      <c r="A46" s="9" t="s">
        <v>32</v>
      </c>
      <c r="B46" s="30"/>
      <c r="C46" s="30"/>
      <c r="D46" s="30"/>
    </row>
    <row r="47" spans="1:4" ht="13.5" customHeight="1" thickBot="1" x14ac:dyDescent="0.3">
      <c r="A47" s="14" t="s">
        <v>33</v>
      </c>
      <c r="B47" s="33"/>
      <c r="C47" s="33"/>
      <c r="D47" s="33"/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1">(C44-C45-C46-C47)</f>
        <v>0</v>
      </c>
      <c r="D48" s="34">
        <f t="shared" si="1"/>
        <v>0</v>
      </c>
    </row>
    <row r="49" spans="1:4" ht="13.5" customHeight="1" thickTop="1" x14ac:dyDescent="0.25">
      <c r="A49" s="16" t="s">
        <v>35</v>
      </c>
      <c r="B49" s="35"/>
      <c r="C49" s="35"/>
      <c r="D49" s="35"/>
    </row>
    <row r="50" spans="1:4" ht="24.75" customHeight="1" thickBot="1" x14ac:dyDescent="0.3">
      <c r="A50" s="14" t="s">
        <v>36</v>
      </c>
      <c r="B50" s="33"/>
      <c r="C50" s="33"/>
      <c r="D50" s="33"/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C44" sqref="C44"/>
    </sheetView>
  </sheetViews>
  <sheetFormatPr defaultColWidth="8.88671875" defaultRowHeight="13.2" x14ac:dyDescent="0.25"/>
  <cols>
    <col min="1" max="1" width="35.44140625" customWidth="1"/>
    <col min="2" max="2" width="13.5546875" customWidth="1"/>
    <col min="3" max="3" width="13.88671875" customWidth="1"/>
    <col min="4" max="4" width="15.44140625" customWidth="1"/>
  </cols>
  <sheetData>
    <row r="1" spans="1:5" ht="24" customHeight="1" x14ac:dyDescent="0.25">
      <c r="A1" s="41" t="s">
        <v>0</v>
      </c>
      <c r="B1" s="41"/>
      <c r="C1" s="41"/>
    </row>
    <row r="2" spans="1:5" ht="14.4" customHeight="1" x14ac:dyDescent="0.25">
      <c r="A2" s="20" t="s">
        <v>1</v>
      </c>
      <c r="B2" s="21"/>
    </row>
    <row r="3" spans="1:5" ht="12.75" customHeight="1" x14ac:dyDescent="0.25">
      <c r="A3" s="46" t="s">
        <v>44</v>
      </c>
      <c r="C3" s="63"/>
      <c r="D3" s="63"/>
      <c r="E3" s="19"/>
    </row>
    <row r="4" spans="1:5" ht="12.75" customHeight="1" x14ac:dyDescent="0.25">
      <c r="A4" s="42"/>
      <c r="C4" s="63"/>
      <c r="D4" s="63"/>
      <c r="E4" s="19"/>
    </row>
    <row r="5" spans="1:5" ht="12.75" customHeight="1" x14ac:dyDescent="0.25">
      <c r="A5" s="1" t="s">
        <v>3</v>
      </c>
      <c r="B5" s="2"/>
      <c r="C5" s="64"/>
      <c r="D5" s="64"/>
    </row>
    <row r="6" spans="1:5" ht="12.75" customHeight="1" x14ac:dyDescent="0.25">
      <c r="A6" s="3" t="s">
        <v>4</v>
      </c>
      <c r="B6" s="4"/>
      <c r="C6" s="5"/>
      <c r="D6" s="5"/>
    </row>
    <row r="7" spans="1:5" ht="12.75" customHeight="1" x14ac:dyDescent="0.25">
      <c r="A7" s="47"/>
      <c r="B7" s="18"/>
      <c r="C7" s="17"/>
      <c r="D7" s="17"/>
    </row>
    <row r="8" spans="1:5" ht="12.75" customHeight="1" x14ac:dyDescent="0.25">
      <c r="A8" s="6" t="s">
        <v>5</v>
      </c>
      <c r="B8" s="7"/>
      <c r="C8" s="8"/>
      <c r="D8" s="8"/>
    </row>
    <row r="9" spans="1:5" ht="15.75" customHeight="1" x14ac:dyDescent="0.25">
      <c r="A9" s="22"/>
      <c r="B9" s="23"/>
      <c r="C9" s="2"/>
      <c r="D9" s="2"/>
    </row>
    <row r="10" spans="1:5" ht="12.75" customHeight="1" x14ac:dyDescent="0.25">
      <c r="A10" s="6" t="s">
        <v>6</v>
      </c>
      <c r="B10" s="7"/>
      <c r="C10" s="8"/>
      <c r="D10" s="8"/>
    </row>
    <row r="11" spans="1:5" ht="12.75" customHeight="1" x14ac:dyDescent="0.25">
      <c r="A11" s="22"/>
      <c r="B11" s="23"/>
      <c r="C11" s="2"/>
      <c r="D11" s="2"/>
    </row>
    <row r="12" spans="1:5" ht="12.75" customHeight="1" x14ac:dyDescent="0.25">
      <c r="A12" s="6" t="s">
        <v>7</v>
      </c>
      <c r="B12" s="7"/>
      <c r="C12" s="8"/>
      <c r="D12" s="8"/>
    </row>
    <row r="13" spans="1:5" ht="12.75" customHeight="1" x14ac:dyDescent="0.25">
      <c r="A13" s="27"/>
      <c r="B13" s="23"/>
      <c r="C13" s="2"/>
      <c r="D13" s="2"/>
    </row>
    <row r="14" spans="1:5" s="26" customFormat="1" ht="30" customHeight="1" x14ac:dyDescent="0.3"/>
    <row r="15" spans="1:5" ht="26.4" customHeight="1" x14ac:dyDescent="0.25">
      <c r="A15" s="55" t="s">
        <v>8</v>
      </c>
      <c r="B15" s="55"/>
      <c r="C15" s="55"/>
      <c r="D15" s="28"/>
    </row>
    <row r="16" spans="1:5" x14ac:dyDescent="0.25">
      <c r="A16" s="43" t="s">
        <v>2</v>
      </c>
      <c r="B16" s="2"/>
      <c r="C16" s="2"/>
      <c r="D16" s="2"/>
    </row>
    <row r="17" spans="1:4" s="24" customFormat="1" ht="48" x14ac:dyDescent="0.25">
      <c r="A17" s="48"/>
      <c r="B17" s="49" t="s">
        <v>9</v>
      </c>
      <c r="C17" s="49" t="s">
        <v>10</v>
      </c>
      <c r="D17" s="49" t="s">
        <v>11</v>
      </c>
    </row>
    <row r="18" spans="1:4" x14ac:dyDescent="0.25">
      <c r="A18" s="9" t="s">
        <v>12</v>
      </c>
      <c r="B18" s="30"/>
      <c r="C18" s="30"/>
      <c r="D18" s="30"/>
    </row>
    <row r="19" spans="1:4" x14ac:dyDescent="0.25">
      <c r="A19" s="56" t="s">
        <v>2</v>
      </c>
      <c r="B19" s="56"/>
      <c r="C19" s="56"/>
      <c r="D19" s="56"/>
    </row>
    <row r="20" spans="1:4" ht="13.5" customHeight="1" x14ac:dyDescent="0.25">
      <c r="A20" s="9" t="s">
        <v>13</v>
      </c>
      <c r="B20" s="30"/>
      <c r="C20" s="30"/>
      <c r="D20" s="30"/>
    </row>
    <row r="21" spans="1:4" ht="13.5" customHeight="1" x14ac:dyDescent="0.25">
      <c r="A21" s="57" t="s">
        <v>2</v>
      </c>
      <c r="B21" s="56"/>
      <c r="C21" s="56"/>
      <c r="D21" s="56"/>
    </row>
    <row r="22" spans="1:4" ht="13.5" customHeight="1" x14ac:dyDescent="0.25">
      <c r="A22" s="58" t="s">
        <v>14</v>
      </c>
      <c r="B22" s="59"/>
      <c r="C22" s="59"/>
      <c r="D22" s="60"/>
    </row>
    <row r="23" spans="1:4" ht="13.5" customHeight="1" x14ac:dyDescent="0.25">
      <c r="A23" s="12" t="s">
        <v>15</v>
      </c>
      <c r="B23" s="30"/>
      <c r="C23" s="30"/>
      <c r="D23" s="30"/>
    </row>
    <row r="24" spans="1:4" ht="13.5" customHeight="1" x14ac:dyDescent="0.25">
      <c r="A24" s="12" t="s">
        <v>16</v>
      </c>
      <c r="B24" s="30"/>
      <c r="C24" s="30"/>
      <c r="D24" s="30"/>
    </row>
    <row r="25" spans="1:4" ht="13.5" customHeight="1" x14ac:dyDescent="0.25">
      <c r="A25" s="10" t="s">
        <v>17</v>
      </c>
      <c r="B25" s="30"/>
      <c r="C25" s="30"/>
      <c r="D25" s="30"/>
    </row>
    <row r="26" spans="1:4" ht="13.5" customHeight="1" x14ac:dyDescent="0.25">
      <c r="A26" s="10" t="s">
        <v>18</v>
      </c>
      <c r="B26" s="30"/>
      <c r="C26" s="30"/>
      <c r="D26" s="30"/>
    </row>
    <row r="27" spans="1:4" x14ac:dyDescent="0.25">
      <c r="A27" s="11" t="s">
        <v>19</v>
      </c>
      <c r="B27" s="31">
        <f>SUM(B23:B26)</f>
        <v>0</v>
      </c>
      <c r="C27" s="31">
        <f>SUM(C23:C26)</f>
        <v>0</v>
      </c>
      <c r="D27" s="31">
        <f>SUM(D23:D26)</f>
        <v>0</v>
      </c>
    </row>
    <row r="28" spans="1:4" x14ac:dyDescent="0.25">
      <c r="A28" s="61" t="s">
        <v>2</v>
      </c>
      <c r="B28" s="62"/>
      <c r="C28" s="62"/>
      <c r="D28" s="62"/>
    </row>
    <row r="29" spans="1:4" x14ac:dyDescent="0.25">
      <c r="A29" s="9" t="s">
        <v>20</v>
      </c>
      <c r="B29" s="32"/>
      <c r="C29" s="32"/>
      <c r="D29" s="32"/>
    </row>
    <row r="30" spans="1:4" x14ac:dyDescent="0.25">
      <c r="A30" s="61" t="s">
        <v>2</v>
      </c>
      <c r="B30" s="62"/>
      <c r="C30" s="62"/>
      <c r="D30" s="62"/>
    </row>
    <row r="31" spans="1:4" ht="13.5" customHeight="1" x14ac:dyDescent="0.25">
      <c r="A31" s="9" t="s">
        <v>21</v>
      </c>
      <c r="B31" s="30"/>
      <c r="C31" s="30"/>
      <c r="D31" s="30"/>
    </row>
    <row r="32" spans="1:4" ht="13.5" customHeight="1" x14ac:dyDescent="0.25">
      <c r="A32" s="61" t="s">
        <v>2</v>
      </c>
      <c r="B32" s="62"/>
      <c r="C32" s="62"/>
      <c r="D32" s="62"/>
    </row>
    <row r="33" spans="1:4" ht="13.5" customHeight="1" x14ac:dyDescent="0.25">
      <c r="A33" s="9" t="s">
        <v>22</v>
      </c>
      <c r="B33" s="30"/>
      <c r="C33" s="30"/>
      <c r="D33" s="30"/>
    </row>
    <row r="34" spans="1:4" ht="13.5" customHeight="1" x14ac:dyDescent="0.25">
      <c r="A34" s="61" t="s">
        <v>2</v>
      </c>
      <c r="B34" s="62"/>
      <c r="C34" s="62"/>
      <c r="D34" s="62"/>
    </row>
    <row r="35" spans="1:4" ht="13.5" customHeight="1" x14ac:dyDescent="0.25">
      <c r="A35" s="58" t="s">
        <v>23</v>
      </c>
      <c r="B35" s="59"/>
      <c r="C35" s="59"/>
      <c r="D35" s="60"/>
    </row>
    <row r="36" spans="1:4" ht="13.5" customHeight="1" x14ac:dyDescent="0.25">
      <c r="A36" s="10" t="s">
        <v>24</v>
      </c>
      <c r="B36" s="30"/>
      <c r="C36" s="30"/>
      <c r="D36" s="30"/>
    </row>
    <row r="37" spans="1:4" ht="13.5" customHeight="1" x14ac:dyDescent="0.25">
      <c r="A37" s="10" t="s">
        <v>25</v>
      </c>
      <c r="B37" s="30"/>
      <c r="C37" s="30"/>
      <c r="D37" s="30"/>
    </row>
    <row r="38" spans="1:4" ht="13.5" customHeight="1" x14ac:dyDescent="0.25">
      <c r="A38" s="10" t="s">
        <v>26</v>
      </c>
      <c r="B38" s="30"/>
      <c r="C38" s="30"/>
      <c r="D38" s="30"/>
    </row>
    <row r="39" spans="1:4" ht="13.5" customHeight="1" x14ac:dyDescent="0.25">
      <c r="A39" s="10" t="s">
        <v>27</v>
      </c>
      <c r="B39" s="30"/>
      <c r="C39" s="30"/>
      <c r="D39" s="30"/>
    </row>
    <row r="40" spans="1:4" ht="13.5" customHeight="1" x14ac:dyDescent="0.25">
      <c r="A40" s="9" t="s">
        <v>28</v>
      </c>
      <c r="B40" s="31">
        <f>SUM(B36:B39)</f>
        <v>0</v>
      </c>
      <c r="C40" s="31">
        <f>SUM(C36:C39)</f>
        <v>0</v>
      </c>
      <c r="D40" s="31">
        <f>SUM(D36:D39)</f>
        <v>0</v>
      </c>
    </row>
    <row r="41" spans="1:4" ht="13.5" customHeight="1" x14ac:dyDescent="0.25">
      <c r="A41" s="61" t="s">
        <v>2</v>
      </c>
      <c r="B41" s="62"/>
      <c r="C41" s="62"/>
      <c r="D41" s="62"/>
    </row>
    <row r="42" spans="1:4" ht="12.75" customHeight="1" x14ac:dyDescent="0.25">
      <c r="A42" s="9" t="s">
        <v>29</v>
      </c>
      <c r="B42" s="30"/>
      <c r="C42" s="30"/>
      <c r="D42" s="30"/>
    </row>
    <row r="43" spans="1:4" ht="13.5" customHeight="1" thickBot="1" x14ac:dyDescent="0.3">
      <c r="A43" s="51" t="s">
        <v>2</v>
      </c>
      <c r="B43" s="52"/>
      <c r="C43" s="52"/>
      <c r="D43" s="52"/>
    </row>
    <row r="44" spans="1:4" ht="27" customHeight="1" thickTop="1" thickBot="1" x14ac:dyDescent="0.3">
      <c r="A44" s="13" t="s">
        <v>30</v>
      </c>
      <c r="B44" s="39">
        <f>SUM(B18,B20,B27,B29,B31,B33,B40,B42)</f>
        <v>0</v>
      </c>
      <c r="C44" s="39">
        <f t="shared" ref="C44:D44" si="0">SUM(C18,C20,C27,C29,C31,C33,C40,C42)</f>
        <v>0</v>
      </c>
      <c r="D44" s="39">
        <f t="shared" si="0"/>
        <v>0</v>
      </c>
    </row>
    <row r="45" spans="1:4" ht="13.8" thickTop="1" x14ac:dyDescent="0.25">
      <c r="A45" s="38" t="s">
        <v>31</v>
      </c>
      <c r="B45" s="40"/>
      <c r="C45" s="40"/>
      <c r="D45" s="40"/>
    </row>
    <row r="46" spans="1:4" ht="13.5" customHeight="1" x14ac:dyDescent="0.25">
      <c r="A46" s="9" t="s">
        <v>32</v>
      </c>
      <c r="B46" s="30"/>
      <c r="C46" s="30"/>
      <c r="D46" s="30"/>
    </row>
    <row r="47" spans="1:4" ht="13.5" customHeight="1" thickBot="1" x14ac:dyDescent="0.3">
      <c r="A47" s="14" t="s">
        <v>33</v>
      </c>
      <c r="B47" s="33"/>
      <c r="C47" s="33"/>
      <c r="D47" s="33"/>
    </row>
    <row r="48" spans="1:4" ht="27" customHeight="1" thickTop="1" thickBot="1" x14ac:dyDescent="0.3">
      <c r="A48" s="15" t="s">
        <v>34</v>
      </c>
      <c r="B48" s="34">
        <f>(B44-B45-B46-B47)</f>
        <v>0</v>
      </c>
      <c r="C48" s="34">
        <f t="shared" ref="C48:D48" si="1">(C44-C45-C46-C47)</f>
        <v>0</v>
      </c>
      <c r="D48" s="34">
        <f t="shared" si="1"/>
        <v>0</v>
      </c>
    </row>
    <row r="49" spans="1:4" ht="13.5" customHeight="1" thickTop="1" x14ac:dyDescent="0.25">
      <c r="A49" s="16" t="s">
        <v>35</v>
      </c>
      <c r="B49" s="35"/>
      <c r="C49" s="35"/>
      <c r="D49" s="35"/>
    </row>
    <row r="50" spans="1:4" ht="24.75" customHeight="1" thickBot="1" x14ac:dyDescent="0.3">
      <c r="A50" s="14" t="s">
        <v>36</v>
      </c>
      <c r="B50" s="33"/>
      <c r="C50" s="33"/>
      <c r="D50" s="33"/>
    </row>
    <row r="51" spans="1:4" ht="13.5" customHeight="1" thickBot="1" x14ac:dyDescent="0.3">
      <c r="A51" s="29" t="s">
        <v>37</v>
      </c>
      <c r="B51" s="36">
        <f>(B48-B49-B50)</f>
        <v>0</v>
      </c>
      <c r="C51" s="36">
        <f>(C48-C49-C50)</f>
        <v>0</v>
      </c>
      <c r="D51" s="37">
        <f>(D48-D49-D50)</f>
        <v>0</v>
      </c>
    </row>
    <row r="52" spans="1:4" s="26" customFormat="1" ht="30" customHeight="1" x14ac:dyDescent="0.3">
      <c r="A52" s="25"/>
      <c r="B52" s="17"/>
      <c r="C52" s="17"/>
      <c r="D52" s="17"/>
    </row>
    <row r="53" spans="1:4" x14ac:dyDescent="0.25">
      <c r="A53" s="44" t="s">
        <v>38</v>
      </c>
    </row>
  </sheetData>
  <sheetProtection selectLockedCells="1"/>
  <mergeCells count="12">
    <mergeCell ref="C3:D5"/>
    <mergeCell ref="A41:D41"/>
    <mergeCell ref="A43:D43"/>
    <mergeCell ref="A15:C15"/>
    <mergeCell ref="A28:D28"/>
    <mergeCell ref="A32:D32"/>
    <mergeCell ref="A30:D30"/>
    <mergeCell ref="A34:D34"/>
    <mergeCell ref="A22:D22"/>
    <mergeCell ref="A35:D35"/>
    <mergeCell ref="A19:D19"/>
    <mergeCell ref="A21:D2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2437A10624D884A804B0BB80AD93082" ma:contentTypeVersion="1" ma:contentTypeDescription="Luo uusi asiakirja." ma:contentTypeScope="" ma:versionID="fbc4c51891975528300cb9754f15e370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AA731-D3AA-47D6-91C8-F22F93DDC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6</vt:i4>
      </vt:variant>
    </vt:vector>
  </HeadingPairs>
  <TitlesOfParts>
    <vt:vector size="14" baseType="lpstr">
      <vt:lpstr>P3 yhteenveto</vt:lpstr>
      <vt:lpstr>P3 Työkyky</vt:lpstr>
      <vt:lpstr>P3 IPS</vt:lpstr>
      <vt:lpstr>P4 yhteenveto</vt:lpstr>
      <vt:lpstr>P4 Investointi 1</vt:lpstr>
      <vt:lpstr>P4 Investointi 2</vt:lpstr>
      <vt:lpstr>P4 Investointi 3</vt:lpstr>
      <vt:lpstr>P4 Investointi 4</vt:lpstr>
      <vt:lpstr>'P3 IPS'!Tulostusalue</vt:lpstr>
      <vt:lpstr>'P3 Työkyky'!Tulostusalue</vt:lpstr>
      <vt:lpstr>'P4 Investointi 1'!Tulostusalue</vt:lpstr>
      <vt:lpstr>'P4 Investointi 2'!Tulostusalue</vt:lpstr>
      <vt:lpstr>'P4 Investointi 3'!Tulostusalue</vt:lpstr>
      <vt:lpstr>'P4 Investointi 4'!Tulostusalue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2023-08-15T07:38:32Z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0x01010082437A10624D884A804B0BB80AD93082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