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217095\Work Folders\RRP\2. va-haun materiaalit\"/>
    </mc:Choice>
  </mc:AlternateContent>
  <bookViews>
    <workbookView xWindow="2786" yWindow="1851" windowWidth="26666" windowHeight="18180"/>
  </bookViews>
  <sheets>
    <sheet name="Talousarvio" sheetId="1" r:id="rId1"/>
    <sheet name="Suurten kuluerien erittely" sheetId="3" r:id="rId2"/>
    <sheet name="Pilari 3 Työkykyohjelma" sheetId="9" r:id="rId3"/>
    <sheet name="Pilari 3 IPS" sheetId="8" r:id="rId4"/>
    <sheet name="Pilari 4 investointi 1" sheetId="4" r:id="rId5"/>
    <sheet name="Pilari 4 investointi 2" sheetId="5" r:id="rId6"/>
    <sheet name="Pilari 4 investointi 3" sheetId="6" r:id="rId7"/>
    <sheet name="Pilari 4 investointi 4" sheetId="7" r:id="rId8"/>
  </sheets>
  <definedNames>
    <definedName name="_xlnm.Print_Area" localSheetId="4">'Pilari 4 investointi 1'!$A$1:$C$46</definedName>
    <definedName name="_xlnm.Print_Area" localSheetId="5">'Pilari 4 investointi 2'!$A$1:$C$46</definedName>
    <definedName name="_xlnm.Print_Area" localSheetId="6">'Pilari 4 investointi 3'!$A$1:$C$46</definedName>
    <definedName name="_xlnm.Print_Area" localSheetId="7">'Pilari 4 investointi 4'!$A$1:$C$46</definedName>
    <definedName name="_xlnm.Print_Area" localSheetId="0">Talousarvio!$A$1:$E$48</definedName>
  </definedNames>
  <calcPr calcId="191028"/>
</workbook>
</file>

<file path=xl/calcChain.xml><?xml version="1.0" encoding="utf-8"?>
<calcChain xmlns="http://schemas.openxmlformats.org/spreadsheetml/2006/main">
  <c r="B4" i="9" l="1"/>
  <c r="B22" i="8"/>
  <c r="C22" i="8"/>
  <c r="D22" i="8"/>
  <c r="A7" i="4"/>
  <c r="A7" i="8"/>
  <c r="A7" i="9"/>
  <c r="B15" i="1"/>
  <c r="E18" i="9"/>
  <c r="C44" i="1"/>
  <c r="D44" i="1"/>
  <c r="C43" i="1"/>
  <c r="D43" i="1"/>
  <c r="C46" i="1"/>
  <c r="D46" i="1"/>
  <c r="C47" i="1"/>
  <c r="D47" i="1"/>
  <c r="C39" i="1"/>
  <c r="D39" i="1"/>
  <c r="C33" i="1"/>
  <c r="D33" i="1"/>
  <c r="C34" i="1"/>
  <c r="D34" i="1"/>
  <c r="C35" i="1"/>
  <c r="D35" i="1"/>
  <c r="C36" i="1"/>
  <c r="D36" i="1"/>
  <c r="C30" i="1"/>
  <c r="D30" i="1"/>
  <c r="C28" i="1"/>
  <c r="D28" i="1"/>
  <c r="C26" i="1"/>
  <c r="D26" i="1"/>
  <c r="C21" i="1"/>
  <c r="D21" i="1"/>
  <c r="C22" i="1"/>
  <c r="D22" i="1"/>
  <c r="C23" i="1"/>
  <c r="D23" i="1"/>
  <c r="C20" i="1"/>
  <c r="D20" i="1"/>
  <c r="C17" i="1"/>
  <c r="D17" i="1"/>
  <c r="C15" i="1"/>
  <c r="D15" i="1"/>
  <c r="B17" i="1"/>
  <c r="B20" i="1"/>
  <c r="B21" i="1"/>
  <c r="B22" i="1"/>
  <c r="B23" i="1"/>
  <c r="B26" i="1"/>
  <c r="B28" i="1"/>
  <c r="B30" i="1"/>
  <c r="B33" i="1"/>
  <c r="B34" i="1"/>
  <c r="B35" i="1"/>
  <c r="B36" i="1"/>
  <c r="B39" i="1"/>
  <c r="B43" i="1"/>
  <c r="B44" i="1"/>
  <c r="B46" i="1"/>
  <c r="B47" i="1"/>
  <c r="E45" i="7"/>
  <c r="E44" i="7"/>
  <c r="E42" i="7"/>
  <c r="E41" i="7"/>
  <c r="E37" i="7"/>
  <c r="D35" i="7"/>
  <c r="C35" i="7"/>
  <c r="B35" i="7"/>
  <c r="E34" i="7"/>
  <c r="E33" i="7"/>
  <c r="E32" i="7"/>
  <c r="E31" i="7"/>
  <c r="E28" i="7"/>
  <c r="E26" i="7"/>
  <c r="E24" i="7"/>
  <c r="D22" i="7"/>
  <c r="D39" i="7"/>
  <c r="D43" i="7"/>
  <c r="D46" i="7"/>
  <c r="C22" i="7"/>
  <c r="B22" i="7"/>
  <c r="E21" i="7"/>
  <c r="E20" i="7"/>
  <c r="E19" i="7"/>
  <c r="E18" i="7"/>
  <c r="E15" i="7"/>
  <c r="E13" i="7"/>
  <c r="E45" i="6"/>
  <c r="E44" i="6"/>
  <c r="E42" i="6"/>
  <c r="E41" i="6"/>
  <c r="E37" i="6"/>
  <c r="D35" i="6"/>
  <c r="C35" i="6"/>
  <c r="B35" i="6"/>
  <c r="E34" i="6"/>
  <c r="E33" i="6"/>
  <c r="E32" i="6"/>
  <c r="E31" i="6"/>
  <c r="E28" i="6"/>
  <c r="E26" i="6"/>
  <c r="E24" i="6"/>
  <c r="D22" i="6"/>
  <c r="D39" i="6"/>
  <c r="D43" i="6"/>
  <c r="D46" i="6"/>
  <c r="C22" i="6"/>
  <c r="B22" i="6"/>
  <c r="E21" i="6"/>
  <c r="E20" i="6"/>
  <c r="E19" i="6"/>
  <c r="E18" i="6"/>
  <c r="E15" i="6"/>
  <c r="E13" i="6"/>
  <c r="E45" i="5"/>
  <c r="E44" i="5"/>
  <c r="E42" i="5"/>
  <c r="E41" i="5"/>
  <c r="E37" i="5"/>
  <c r="D35" i="5"/>
  <c r="C35" i="5"/>
  <c r="B35" i="5"/>
  <c r="E34" i="5"/>
  <c r="E33" i="5"/>
  <c r="E32" i="5"/>
  <c r="E31" i="5"/>
  <c r="E28" i="5"/>
  <c r="E26" i="5"/>
  <c r="E24" i="5"/>
  <c r="D22" i="5"/>
  <c r="D39" i="5"/>
  <c r="D43" i="5"/>
  <c r="D46" i="5"/>
  <c r="C22" i="5"/>
  <c r="C39" i="5"/>
  <c r="C43" i="5"/>
  <c r="C46" i="5"/>
  <c r="B22" i="5"/>
  <c r="E21" i="5"/>
  <c r="E20" i="5"/>
  <c r="E19" i="5"/>
  <c r="E18" i="5"/>
  <c r="E15" i="5"/>
  <c r="E13" i="5"/>
  <c r="E45" i="4"/>
  <c r="E44" i="4"/>
  <c r="E42" i="4"/>
  <c r="E41" i="4"/>
  <c r="E37" i="4"/>
  <c r="D35" i="4"/>
  <c r="C35" i="4"/>
  <c r="B35" i="4"/>
  <c r="E34" i="4"/>
  <c r="E33" i="4"/>
  <c r="E32" i="4"/>
  <c r="E31" i="4"/>
  <c r="E28" i="4"/>
  <c r="E26" i="4"/>
  <c r="E24" i="4"/>
  <c r="D22" i="4"/>
  <c r="D39" i="4"/>
  <c r="D43" i="4"/>
  <c r="D46" i="4"/>
  <c r="C22" i="4"/>
  <c r="B22" i="4"/>
  <c r="B39" i="4"/>
  <c r="E21" i="4"/>
  <c r="E20" i="4"/>
  <c r="E19" i="4"/>
  <c r="E18" i="4"/>
  <c r="E15" i="4"/>
  <c r="E13" i="4"/>
  <c r="E45" i="8"/>
  <c r="E44" i="8"/>
  <c r="E42" i="8"/>
  <c r="E41" i="8"/>
  <c r="E37" i="8"/>
  <c r="D35" i="8"/>
  <c r="C35" i="8"/>
  <c r="B35" i="8"/>
  <c r="E34" i="8"/>
  <c r="E33" i="8"/>
  <c r="E32" i="8"/>
  <c r="E31" i="8"/>
  <c r="E28" i="8"/>
  <c r="E26" i="8"/>
  <c r="E24" i="8"/>
  <c r="D39" i="8"/>
  <c r="D43" i="8"/>
  <c r="D46" i="8"/>
  <c r="E21" i="8"/>
  <c r="E20" i="8"/>
  <c r="E19" i="8"/>
  <c r="E18" i="8"/>
  <c r="E22" i="8"/>
  <c r="E15" i="8"/>
  <c r="E13" i="8"/>
  <c r="C35" i="9"/>
  <c r="D35" i="9"/>
  <c r="B35" i="9"/>
  <c r="C22" i="9"/>
  <c r="D22" i="9"/>
  <c r="D39" i="9"/>
  <c r="D43" i="9"/>
  <c r="D46" i="9"/>
  <c r="B22" i="9"/>
  <c r="B39" i="9"/>
  <c r="B43" i="9"/>
  <c r="E45" i="9"/>
  <c r="E44" i="9"/>
  <c r="E42" i="9"/>
  <c r="E41" i="9"/>
  <c r="E37" i="9"/>
  <c r="E34" i="9"/>
  <c r="E33" i="9"/>
  <c r="E32" i="9"/>
  <c r="E31" i="9"/>
  <c r="E28" i="9"/>
  <c r="E26" i="9"/>
  <c r="E24" i="9"/>
  <c r="E21" i="9"/>
  <c r="E20" i="9"/>
  <c r="E19" i="9"/>
  <c r="E22" i="9"/>
  <c r="E15" i="9"/>
  <c r="E13" i="9"/>
  <c r="A9" i="8"/>
  <c r="B4" i="8"/>
  <c r="A9" i="9"/>
  <c r="E35" i="9"/>
  <c r="C39" i="7"/>
  <c r="C43" i="7"/>
  <c r="C46" i="7"/>
  <c r="C39" i="6"/>
  <c r="C43" i="6"/>
  <c r="C46" i="6"/>
  <c r="C39" i="4"/>
  <c r="C43" i="4"/>
  <c r="C46" i="4"/>
  <c r="E39" i="9"/>
  <c r="E43" i="9"/>
  <c r="E22" i="7"/>
  <c r="E35" i="7"/>
  <c r="E39" i="7"/>
  <c r="B39" i="7"/>
  <c r="E22" i="6"/>
  <c r="E35" i="6"/>
  <c r="B39" i="6"/>
  <c r="E22" i="5"/>
  <c r="E35" i="5"/>
  <c r="E39" i="5"/>
  <c r="E43" i="5"/>
  <c r="E46" i="5"/>
  <c r="B39" i="5"/>
  <c r="B43" i="5"/>
  <c r="B46" i="5"/>
  <c r="E35" i="1"/>
  <c r="E35" i="4"/>
  <c r="E22" i="4"/>
  <c r="E39" i="1"/>
  <c r="E36" i="1"/>
  <c r="C39" i="8"/>
  <c r="C43" i="8"/>
  <c r="C46" i="8"/>
  <c r="D37" i="1"/>
  <c r="E34" i="1"/>
  <c r="B39" i="8"/>
  <c r="E35" i="8"/>
  <c r="E39" i="8"/>
  <c r="E28" i="1"/>
  <c r="E15" i="1"/>
  <c r="E47" i="1"/>
  <c r="E46" i="1"/>
  <c r="E44" i="1"/>
  <c r="E43" i="1"/>
  <c r="E17" i="1"/>
  <c r="C39" i="9"/>
  <c r="C43" i="9"/>
  <c r="C46" i="9"/>
  <c r="C24" i="1"/>
  <c r="E23" i="1"/>
  <c r="E22" i="1"/>
  <c r="E21" i="1"/>
  <c r="C37" i="1"/>
  <c r="E33" i="1"/>
  <c r="E30" i="1"/>
  <c r="E26" i="1"/>
  <c r="D24" i="1"/>
  <c r="E20" i="1"/>
  <c r="B37" i="1"/>
  <c r="B24" i="1"/>
  <c r="B43" i="4"/>
  <c r="B46" i="4"/>
  <c r="A9" i="4"/>
  <c r="B4" i="6"/>
  <c r="A7" i="6"/>
  <c r="B4" i="7"/>
  <c r="B4" i="4"/>
  <c r="A9" i="7"/>
  <c r="A7" i="7"/>
  <c r="A9" i="6"/>
  <c r="A9" i="5"/>
  <c r="A7" i="5"/>
  <c r="B4" i="5"/>
  <c r="D41" i="1"/>
  <c r="D45" i="1"/>
  <c r="D48" i="1"/>
  <c r="E43" i="7"/>
  <c r="E46" i="7"/>
  <c r="E39" i="6"/>
  <c r="E43" i="6"/>
  <c r="E46" i="6"/>
  <c r="E39" i="4"/>
  <c r="E43" i="4"/>
  <c r="E46" i="4"/>
  <c r="E43" i="8"/>
  <c r="E46" i="8"/>
  <c r="B43" i="7"/>
  <c r="B46" i="7"/>
  <c r="B43" i="6"/>
  <c r="B46" i="6"/>
  <c r="C41" i="1"/>
  <c r="C45" i="1"/>
  <c r="C48" i="1"/>
  <c r="B43" i="8"/>
  <c r="B46" i="8"/>
  <c r="E24" i="1"/>
  <c r="E37" i="1"/>
  <c r="B41" i="1"/>
  <c r="B45" i="1"/>
  <c r="E46" i="9"/>
  <c r="E41" i="1"/>
  <c r="E45" i="1"/>
  <c r="B46" i="9"/>
  <c r="B48" i="1"/>
  <c r="E48" i="1"/>
</calcChain>
</file>

<file path=xl/comments1.xml><?xml version="1.0" encoding="utf-8"?>
<comments xmlns="http://schemas.openxmlformats.org/spreadsheetml/2006/main">
  <authors>
    <author>Parikka Heli (STM)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Parikka Heli (STM):</t>
        </r>
        <r>
          <rPr>
            <sz val="9"/>
            <color indexed="81"/>
            <rFont val="Tahoma"/>
            <charset val="1"/>
          </rPr>
          <t xml:space="preserve">
Pilarin ja investoinnin numero lisättävä</t>
        </r>
      </text>
    </comment>
  </commentList>
</comments>
</file>

<file path=xl/sharedStrings.xml><?xml version="1.0" encoding="utf-8"?>
<sst xmlns="http://schemas.openxmlformats.org/spreadsheetml/2006/main" count="309" uniqueCount="59">
  <si>
    <t>HANKKEEN TALOUSARVIO</t>
  </si>
  <si>
    <t>Huom! Lomake vie automaattisesti päivämäärä ja hakijatiedot talousarvio-lomakkeelta osa-hankkeille</t>
  </si>
  <si>
    <t>Päivämäärä</t>
  </si>
  <si>
    <t>Tyhjä rivi</t>
  </si>
  <si>
    <t>HAKIJA JA HANKE</t>
  </si>
  <si>
    <t xml:space="preserve">Hakija </t>
  </si>
  <si>
    <t>Y-tunnus</t>
  </si>
  <si>
    <t xml:space="preserve">Huom! Lomake noutaa automaattisesti osa-hankkeiden talousarviot yhteenvetolomakkeelle, kun osa-hankkeiden tiedot on viety lomakkeille (taulukot Pilari 3 investoinnit 1.2 ja1.3 sekä Pilari 4 investoinnit 1-4). </t>
  </si>
  <si>
    <t xml:space="preserve"> </t>
  </si>
  <si>
    <t>Hankkeen nimi</t>
  </si>
  <si>
    <t>Vuosi 2023</t>
  </si>
  <si>
    <t>Vuosi 2024</t>
  </si>
  <si>
    <t>Vuosi 2025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</si>
  <si>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</si>
  <si>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</si>
  <si>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</si>
  <si>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</si>
  <si>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</si>
  <si>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</si>
  <si>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</si>
  <si>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</si>
  <si>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</si>
  <si>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</si>
  <si>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</si>
  <si>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</si>
  <si>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</si>
  <si>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</si>
  <si>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</si>
  <si>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</si>
  <si>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</si>
  <si>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</si>
  <si>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</si>
  <si>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</si>
  <si>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</si>
  <si>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</si>
  <si>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</si>
  <si>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</si>
  <si>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</si>
  <si>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</si>
  <si>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</si>
  <si>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</si>
  <si>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</si>
  <si>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Investoinnin numero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</si>
  <si>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</si>
  <si>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</si>
  <si>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</si>
  <si>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</si>
  <si>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</si>
  <si>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</si>
  <si>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Pilari 3 Työkykyohjelman laajentaminen</t>
  </si>
  <si>
    <t>Huom! Lomake hakee automaattisesti päivämäärä ja hakijatiedot talousarvio-lomakkeelta</t>
  </si>
  <si>
    <t>Pilari 3 IPS - Sijoita ja valmenna kehittämishankkeen laajentaminen</t>
  </si>
  <si>
    <t>Huom! Lomake hakee automaattisesti päivämäärän ja hakijatiedot talousarvio-lomakkeelta</t>
  </si>
  <si>
    <t>Pilari 4 investointi 1. Edistetään hoitotakuun toteutumista (mukaan lukien mielenterveyspalvelut) sekä puretaan koronavirustilanteen aiheuttamaa sosiaali- ja terveydenhuolloin hoito-, kuntoutus- ja palveluvelkaa</t>
  </si>
  <si>
    <t>Pilari 4 investointi 2: Edistetään hoitotakuun toteutumista vahvistamalla ennaltaehkäisyä ja ongelmien varhaista tunnistamista</t>
  </si>
  <si>
    <t>Hakija</t>
  </si>
  <si>
    <t>Hankkeen (ja/tai osahankkeen) nimi</t>
  </si>
  <si>
    <t>Pilari 4 investointi 3: Vahvistetaan sosiaali- ja terveydenhuollon kustannusvaikuttavuutta tukevaa tietopohjaa ja vaikuttavuusperusteista ohjausta</t>
  </si>
  <si>
    <t>Pilari 4 investointi 4: Otetaan käyttöön hoitotakuuta edistävät palvelumuotoillut digitaaliset innovaatiot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</si>
</sst>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12"/>
      <name val="Helvetica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0" fontId="5" fillId="0" borderId="8" xfId="0" applyFont="1" applyBorder="1" applyAlignment="1" applyProtection="1">
      <alignment horizontal="right" vertical="top" wrapText="1"/>
      <protection locked="0"/>
    </xf>
    <xf numFmtId="3" fontId="14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Protection="1">
      <protection locked="0"/>
    </xf>
    <xf numFmtId="3" fontId="0" fillId="0" borderId="0" xfId="0" applyNumberFormat="1"/>
    <xf numFmtId="3" fontId="18" fillId="2" borderId="8" xfId="0" applyNumberFormat="1" applyFont="1" applyFill="1" applyBorder="1" applyAlignment="1">
      <alignment horizontal="right" vertical="top"/>
    </xf>
    <xf numFmtId="3" fontId="19" fillId="2" borderId="9" xfId="0" applyNumberFormat="1" applyFont="1" applyFill="1" applyBorder="1" applyAlignment="1">
      <alignment horizontal="right" vertical="top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0" fillId="3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1" fillId="0" borderId="19" xfId="0" applyFont="1" applyBorder="1" applyAlignment="1" applyProtection="1">
      <alignment horizontal="center" vertical="top" wrapText="1"/>
      <protection locked="0"/>
    </xf>
    <xf numFmtId="0" fontId="11" fillId="0" borderId="20" xfId="0" applyFont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 applyProtection="1">
      <alignment horizontal="center" vertical="top" wrapText="1"/>
      <protection locked="0"/>
    </xf>
    <xf numFmtId="0" fontId="12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15" fillId="0" borderId="13" xfId="0" applyFont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5" fillId="0" borderId="15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4" xfId="0" applyFont="1" applyBorder="1" applyAlignment="1">
      <alignment vertical="center"/>
    </xf>
    <xf numFmtId="0" fontId="0" fillId="0" borderId="5" xfId="0" applyBorder="1" applyAlignment="1"/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0</xdr:row>
      <xdr:rowOff>0</xdr:rowOff>
    </xdr:from>
    <xdr:to>
      <xdr:col>5</xdr:col>
      <xdr:colOff>318557</xdr:colOff>
      <xdr:row>0</xdr:row>
      <xdr:rowOff>581025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0"/>
          <a:ext cx="188065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5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2279650</xdr:colOff>
      <xdr:row>0</xdr:row>
      <xdr:rowOff>603250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79649" cy="603250"/>
        </a:xfrm>
        <a:prstGeom prst="rect">
          <a:avLst/>
        </a:prstGeom>
      </xdr:spPr>
    </xdr:pic>
    <xdr:clientData/>
  </xdr:twoCellAnchor>
  <xdr:twoCellAnchor>
    <xdr:from>
      <xdr:col>0</xdr:col>
      <xdr:colOff>2463800</xdr:colOff>
      <xdr:row>0</xdr:row>
      <xdr:rowOff>88901</xdr:rowOff>
    </xdr:from>
    <xdr:to>
      <xdr:col>4</xdr:col>
      <xdr:colOff>672209</xdr:colOff>
      <xdr:row>0</xdr:row>
      <xdr:rowOff>552451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3800" y="88901"/>
          <a:ext cx="1561209" cy="463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2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0</xdr:colOff>
      <xdr:row>0</xdr:row>
      <xdr:rowOff>654050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00299" cy="654050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0</xdr:row>
      <xdr:rowOff>82551</xdr:rowOff>
    </xdr:from>
    <xdr:to>
      <xdr:col>2</xdr:col>
      <xdr:colOff>759431</xdr:colOff>
      <xdr:row>0</xdr:row>
      <xdr:rowOff>558801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8250" y="82551"/>
          <a:ext cx="1603981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1</xdr:row>
      <xdr:rowOff>304800</xdr:rowOff>
    </xdr:to>
    <xdr:sp macro="" textlink="">
      <xdr:nvSpPr>
        <xdr:cNvPr id="2049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368301</xdr:colOff>
      <xdr:row>0</xdr:row>
      <xdr:rowOff>669060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4800" cy="66906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133350</xdr:rowOff>
    </xdr:from>
    <xdr:to>
      <xdr:col>3</xdr:col>
      <xdr:colOff>585257</xdr:colOff>
      <xdr:row>0</xdr:row>
      <xdr:rowOff>714375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3200" y="133350"/>
          <a:ext cx="1880657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496946</xdr:colOff>
      <xdr:row>0</xdr:row>
      <xdr:rowOff>774700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3446" cy="774700"/>
        </a:xfrm>
        <a:prstGeom prst="rect">
          <a:avLst/>
        </a:prstGeom>
      </xdr:spPr>
    </xdr:pic>
    <xdr:clientData/>
  </xdr:twoCellAnchor>
  <xdr:twoCellAnchor>
    <xdr:from>
      <xdr:col>1</xdr:col>
      <xdr:colOff>368300</xdr:colOff>
      <xdr:row>0</xdr:row>
      <xdr:rowOff>152400</xdr:rowOff>
    </xdr:from>
    <xdr:to>
      <xdr:col>3</xdr:col>
      <xdr:colOff>572557</xdr:colOff>
      <xdr:row>0</xdr:row>
      <xdr:rowOff>733425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00" y="152400"/>
          <a:ext cx="1880657" cy="581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514350</xdr:colOff>
      <xdr:row>1</xdr:row>
      <xdr:rowOff>23586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990850" cy="779235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0</xdr:row>
      <xdr:rowOff>95250</xdr:rowOff>
    </xdr:from>
    <xdr:to>
      <xdr:col>4</xdr:col>
      <xdr:colOff>4232</xdr:colOff>
      <xdr:row>0</xdr:row>
      <xdr:rowOff>676275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2725" y="95250"/>
          <a:ext cx="1880657" cy="581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12700</xdr:rowOff>
    </xdr:from>
    <xdr:to>
      <xdr:col>1</xdr:col>
      <xdr:colOff>209550</xdr:colOff>
      <xdr:row>0</xdr:row>
      <xdr:rowOff>707559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700"/>
          <a:ext cx="2552700" cy="69485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0</xdr:row>
      <xdr:rowOff>66675</xdr:rowOff>
    </xdr:from>
    <xdr:to>
      <xdr:col>3</xdr:col>
      <xdr:colOff>451907</xdr:colOff>
      <xdr:row>0</xdr:row>
      <xdr:rowOff>647700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66675"/>
          <a:ext cx="1880657" cy="581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="85" zoomScaleNormal="85" workbookViewId="0">
      <selection activeCell="B4" sqref="B4"/>
    </sheetView>
  </sheetViews>
  <sheetFormatPr defaultColWidth="8.69140625" defaultRowHeight="12.45" x14ac:dyDescent="0.3"/>
  <cols>
    <col min="1" max="1" width="35.4609375" customWidth="1"/>
    <col min="2" max="5" width="12.53515625" customWidth="1"/>
  </cols>
  <sheetData>
    <row r="1" spans="1:7" ht="50.7" customHeight="1" x14ac:dyDescent="0.3">
      <c r="A1" s="99"/>
      <c r="B1" s="99"/>
      <c r="C1" s="99"/>
      <c r="D1" s="99"/>
      <c r="E1" s="99"/>
      <c r="F1" s="99"/>
    </row>
    <row r="2" spans="1:7" ht="23.15" customHeight="1" x14ac:dyDescent="0.3">
      <c r="A2" s="22" t="s">
        <v>0</v>
      </c>
      <c r="B2" s="22"/>
      <c r="C2" s="22"/>
      <c r="D2" s="22"/>
    </row>
    <row r="3" spans="1:7" ht="23.15" customHeight="1" x14ac:dyDescent="0.3">
      <c r="A3" s="93" t="s">
        <v>1</v>
      </c>
      <c r="B3" s="94"/>
      <c r="C3" s="63"/>
      <c r="D3" s="63"/>
    </row>
    <row r="4" spans="1:7" ht="14.7" customHeight="1" x14ac:dyDescent="0.3">
      <c r="A4" s="21" t="s">
        <v>2</v>
      </c>
      <c r="B4" s="59"/>
      <c r="C4" s="65"/>
      <c r="D4" s="65"/>
    </row>
    <row r="5" spans="1:7" ht="11.7" customHeight="1" x14ac:dyDescent="0.3">
      <c r="A5" s="23" t="s">
        <v>3</v>
      </c>
    </row>
    <row r="6" spans="1:7" ht="12.75" customHeight="1" x14ac:dyDescent="0.3">
      <c r="A6" s="1" t="s">
        <v>4</v>
      </c>
      <c r="B6" s="2"/>
      <c r="C6" s="2"/>
      <c r="D6" s="2"/>
      <c r="E6" s="2"/>
    </row>
    <row r="7" spans="1:7" ht="12.75" customHeight="1" x14ac:dyDescent="0.3">
      <c r="A7" s="3" t="s">
        <v>5</v>
      </c>
      <c r="B7" s="4"/>
      <c r="C7" s="4"/>
      <c r="D7" s="4"/>
      <c r="E7" s="5"/>
    </row>
    <row r="8" spans="1:7" ht="12.75" customHeight="1" x14ac:dyDescent="0.3">
      <c r="A8" s="71"/>
      <c r="B8" s="72"/>
      <c r="C8" s="72"/>
      <c r="D8" s="72"/>
      <c r="E8" s="73"/>
    </row>
    <row r="9" spans="1:7" ht="12.75" customHeight="1" x14ac:dyDescent="0.3">
      <c r="A9" s="6" t="s">
        <v>6</v>
      </c>
      <c r="B9" s="34"/>
      <c r="C9" s="34"/>
      <c r="D9" s="34"/>
      <c r="E9" s="7"/>
    </row>
    <row r="10" spans="1:7" ht="12.75" customHeight="1" x14ac:dyDescent="0.3">
      <c r="A10" s="71"/>
      <c r="B10" s="72"/>
      <c r="C10" s="72"/>
      <c r="D10" s="72"/>
      <c r="E10" s="73"/>
    </row>
    <row r="11" spans="1:7" ht="35.700000000000003" customHeight="1" x14ac:dyDescent="0.3">
      <c r="A11" s="95" t="s">
        <v>7</v>
      </c>
      <c r="B11" s="95"/>
      <c r="C11" s="95"/>
      <c r="D11" s="95"/>
      <c r="E11" s="96"/>
      <c r="G11" t="s">
        <v>8</v>
      </c>
    </row>
    <row r="12" spans="1:7" x14ac:dyDescent="0.3">
      <c r="A12" s="97" t="s">
        <v>9</v>
      </c>
      <c r="B12" s="98"/>
      <c r="C12" s="98"/>
      <c r="D12" s="98"/>
      <c r="E12" s="98"/>
    </row>
    <row r="13" spans="1:7" ht="20.7" customHeight="1" x14ac:dyDescent="0.3">
      <c r="A13" s="69"/>
      <c r="B13" s="70"/>
      <c r="C13" s="70"/>
      <c r="D13" s="70"/>
      <c r="E13" s="70"/>
    </row>
    <row r="14" spans="1:7" x14ac:dyDescent="0.3">
      <c r="A14" s="62"/>
      <c r="B14" s="8" t="s">
        <v>10</v>
      </c>
      <c r="C14" s="8" t="s">
        <v>11</v>
      </c>
      <c r="D14" s="8" t="s">
        <v>12</v>
      </c>
      <c r="E14" s="8" t="s">
        <v>13</v>
      </c>
    </row>
    <row r="15" spans="1:7" ht="13.5" customHeight="1" x14ac:dyDescent="0.3">
      <c r="A15" s="9" t="s">
        <v>14</v>
      </c>
      <c r="B15" s="37">
        <f>'Pilari 3 Työkykyohjelma'!B13+'Pilari 3 IPS'!B13+'Pilari 4 investointi 1'!B13+'Pilari 4 investointi 2'!B13+'Pilari 4 investointi 3'!B13+'Pilari 4 investointi 4'!B13</f>
        <v>0</v>
      </c>
      <c r="C15" s="37">
        <f>'Pilari 3 Työkykyohjelma'!C13+'Pilari 3 IPS'!C13+'Pilari 4 investointi 1'!C13+'Pilari 4 investointi 2'!C13+'Pilari 4 investointi 3'!C13+'Pilari 4 investointi 4'!C13</f>
        <v>0</v>
      </c>
      <c r="D15" s="37">
        <f>'Pilari 3 Työkykyohjelma'!D13+'Pilari 3 IPS'!D13+'Pilari 4 investointi 1'!D13+'Pilari 4 investointi 2'!D13+'Pilari 4 investointi 3'!D13+'Pilari 4 investointi 4'!D13</f>
        <v>0</v>
      </c>
      <c r="E15" s="67">
        <f>SUM(B15:D15)</f>
        <v>0</v>
      </c>
    </row>
    <row r="16" spans="1:7" ht="13.5" customHeight="1" x14ac:dyDescent="0.3">
      <c r="A16" s="80" t="s">
        <v>3</v>
      </c>
      <c r="B16" s="80"/>
      <c r="C16" s="80"/>
      <c r="D16" s="80"/>
      <c r="E16" s="80"/>
    </row>
    <row r="17" spans="1:5" ht="13.5" customHeight="1" x14ac:dyDescent="0.3">
      <c r="A17" s="9" t="s">
        <v>15</v>
      </c>
      <c r="B17" s="37">
        <f>'Pilari 3 Työkykyohjelma'!B15+'Pilari 3 IPS'!B15+'Pilari 4 investointi 1'!B15+'Pilari 4 investointi 2'!B15+'Pilari 4 investointi 3'!B15+'Pilari 4 investointi 4'!B15</f>
        <v>0</v>
      </c>
      <c r="C17" s="37">
        <f>'Pilari 3 Työkykyohjelma'!C15+'Pilari 3 IPS'!C15+'Pilari 4 investointi 1'!C15+'Pilari 4 investointi 2'!C15+'Pilari 4 investointi 3'!C15+'Pilari 4 investointi 4'!C15</f>
        <v>0</v>
      </c>
      <c r="D17" s="37">
        <f>'Pilari 3 Työkykyohjelma'!D15+'Pilari 3 IPS'!D15+'Pilari 4 investointi 1'!D15+'Pilari 4 investointi 2'!D15+'Pilari 4 investointi 3'!D15+'Pilari 4 investointi 4'!D15</f>
        <v>0</v>
      </c>
      <c r="E17" s="67">
        <f>SUM(B17:D17)</f>
        <v>0</v>
      </c>
    </row>
    <row r="18" spans="1:5" ht="13.5" customHeight="1" x14ac:dyDescent="0.3">
      <c r="A18" s="81"/>
      <c r="B18" s="82"/>
      <c r="C18" s="82"/>
      <c r="D18" s="82"/>
      <c r="E18" s="83"/>
    </row>
    <row r="19" spans="1:5" ht="13.5" customHeight="1" x14ac:dyDescent="0.3">
      <c r="A19" s="77" t="s">
        <v>16</v>
      </c>
      <c r="B19" s="78"/>
      <c r="C19" s="78"/>
      <c r="D19" s="78"/>
      <c r="E19" s="79"/>
    </row>
    <row r="20" spans="1:5" ht="13.5" customHeight="1" x14ac:dyDescent="0.3">
      <c r="A20" s="12" t="s">
        <v>17</v>
      </c>
      <c r="B20" s="37">
        <f>'Pilari 3 Työkykyohjelma'!B18+'Pilari 3 IPS'!B18+'Pilari 4 investointi 1'!B18+'Pilari 4 investointi 2'!B18+'Pilari 4 investointi 3'!B18+'Pilari 4 investointi 4'!B18</f>
        <v>0</v>
      </c>
      <c r="C20" s="37">
        <f>'Pilari 3 Työkykyohjelma'!C18+'Pilari 3 IPS'!C18+'Pilari 4 investointi 1'!C18+'Pilari 4 investointi 2'!C18+'Pilari 4 investointi 3'!C18+'Pilari 4 investointi 4'!C18</f>
        <v>0</v>
      </c>
      <c r="D20" s="37">
        <f>'Pilari 3 Työkykyohjelma'!D18+'Pilari 3 IPS'!D18+'Pilari 4 investointi 1'!D18+'Pilari 4 investointi 2'!D18+'Pilari 4 investointi 3'!D18+'Pilari 4 investointi 4'!D18</f>
        <v>0</v>
      </c>
      <c r="E20" s="58">
        <f>SUM(B20:D20)</f>
        <v>0</v>
      </c>
    </row>
    <row r="21" spans="1:5" ht="13.5" customHeight="1" x14ac:dyDescent="0.3">
      <c r="A21" s="12" t="s">
        <v>18</v>
      </c>
      <c r="B21" s="37">
        <f>'Pilari 3 Työkykyohjelma'!B19+'Pilari 3 IPS'!B19+'Pilari 4 investointi 1'!B19+'Pilari 4 investointi 2'!B19+'Pilari 4 investointi 3'!B19+'Pilari 4 investointi 4'!B19</f>
        <v>0</v>
      </c>
      <c r="C21" s="37">
        <f>'Pilari 3 Työkykyohjelma'!C19+'Pilari 3 IPS'!C19+'Pilari 4 investointi 1'!C19+'Pilari 4 investointi 2'!C19+'Pilari 4 investointi 3'!C19+'Pilari 4 investointi 4'!C19</f>
        <v>0</v>
      </c>
      <c r="D21" s="37">
        <f>'Pilari 3 Työkykyohjelma'!D19+'Pilari 3 IPS'!D19+'Pilari 4 investointi 1'!D19+'Pilari 4 investointi 2'!D19+'Pilari 4 investointi 3'!D19+'Pilari 4 investointi 4'!D19</f>
        <v>0</v>
      </c>
      <c r="E21" s="58">
        <f t="shared" ref="E21:E23" si="0">SUM(B21:D21)</f>
        <v>0</v>
      </c>
    </row>
    <row r="22" spans="1:5" x14ac:dyDescent="0.3">
      <c r="A22" s="10" t="s">
        <v>19</v>
      </c>
      <c r="B22" s="37">
        <f>'Pilari 3 Työkykyohjelma'!B20+'Pilari 3 IPS'!B20+'Pilari 4 investointi 1'!B20+'Pilari 4 investointi 2'!B20+'Pilari 4 investointi 3'!B20+'Pilari 4 investointi 4'!B20</f>
        <v>0</v>
      </c>
      <c r="C22" s="37">
        <f>'Pilari 3 Työkykyohjelma'!C20+'Pilari 3 IPS'!C20+'Pilari 4 investointi 1'!C20+'Pilari 4 investointi 2'!C20+'Pilari 4 investointi 3'!C20+'Pilari 4 investointi 4'!C20</f>
        <v>0</v>
      </c>
      <c r="D22" s="37">
        <f>'Pilari 3 Työkykyohjelma'!D20+'Pilari 3 IPS'!D20+'Pilari 4 investointi 1'!D20+'Pilari 4 investointi 2'!D20+'Pilari 4 investointi 3'!D20+'Pilari 4 investointi 4'!D20</f>
        <v>0</v>
      </c>
      <c r="E22" s="58">
        <f t="shared" si="0"/>
        <v>0</v>
      </c>
    </row>
    <row r="23" spans="1:5" x14ac:dyDescent="0.3">
      <c r="A23" s="10" t="s">
        <v>20</v>
      </c>
      <c r="B23" s="37">
        <f>'Pilari 3 Työkykyohjelma'!B21+'Pilari 3 IPS'!B21+'Pilari 4 investointi 1'!B21+'Pilari 4 investointi 2'!B21+'Pilari 4 investointi 3'!B21+'Pilari 4 investointi 4'!B21</f>
        <v>0</v>
      </c>
      <c r="C23" s="37">
        <f>'Pilari 3 Työkykyohjelma'!C21+'Pilari 3 IPS'!C21+'Pilari 4 investointi 1'!C21+'Pilari 4 investointi 2'!C21+'Pilari 4 investointi 3'!C21+'Pilari 4 investointi 4'!C21</f>
        <v>0</v>
      </c>
      <c r="D23" s="37">
        <f>'Pilari 3 Työkykyohjelma'!D21+'Pilari 3 IPS'!D21+'Pilari 4 investointi 1'!D21+'Pilari 4 investointi 2'!D21+'Pilari 4 investointi 3'!D21+'Pilari 4 investointi 4'!D21</f>
        <v>0</v>
      </c>
      <c r="E23" s="58">
        <f t="shared" si="0"/>
        <v>0</v>
      </c>
    </row>
    <row r="24" spans="1:5" x14ac:dyDescent="0.3">
      <c r="A24" s="11" t="s">
        <v>21</v>
      </c>
      <c r="B24" s="38">
        <f>SUM(B20:B23)</f>
        <v>0</v>
      </c>
      <c r="C24" s="38">
        <f t="shared" ref="C24:D24" si="1">SUM(C20:C23)</f>
        <v>0</v>
      </c>
      <c r="D24" s="38">
        <f t="shared" si="1"/>
        <v>0</v>
      </c>
      <c r="E24" s="67">
        <f>SUM(B24:D24)</f>
        <v>0</v>
      </c>
    </row>
    <row r="25" spans="1:5" x14ac:dyDescent="0.3">
      <c r="A25" s="90" t="s">
        <v>3</v>
      </c>
      <c r="B25" s="91"/>
      <c r="C25" s="91"/>
      <c r="D25" s="91"/>
      <c r="E25" s="92"/>
    </row>
    <row r="26" spans="1:5" ht="13.5" customHeight="1" x14ac:dyDescent="0.3">
      <c r="A26" s="9" t="s">
        <v>22</v>
      </c>
      <c r="B26" s="37">
        <f>'Pilari 3 Työkykyohjelma'!B24+'Pilari 3 IPS'!B24+'Pilari 4 investointi 1'!B24+'Pilari 4 investointi 2'!B24+'Pilari 4 investointi 3'!B24+'Pilari 4 investointi 4'!B24</f>
        <v>0</v>
      </c>
      <c r="C26" s="37">
        <f>'Pilari 3 Työkykyohjelma'!C24+'Pilari 3 IPS'!C24+'Pilari 4 investointi 1'!C24+'Pilari 4 investointi 2'!C24+'Pilari 4 investointi 3'!C24+'Pilari 4 investointi 4'!C24</f>
        <v>0</v>
      </c>
      <c r="D26" s="37">
        <f>'Pilari 3 Työkykyohjelma'!D24+'Pilari 3 IPS'!D24+'Pilari 4 investointi 1'!D24+'Pilari 4 investointi 2'!D24+'Pilari 4 investointi 3'!D24+'Pilari 4 investointi 4'!D24</f>
        <v>0</v>
      </c>
      <c r="E26" s="67">
        <f t="shared" ref="E26" si="2">SUM(B26:D26)</f>
        <v>0</v>
      </c>
    </row>
    <row r="27" spans="1:5" ht="13.5" customHeight="1" x14ac:dyDescent="0.3">
      <c r="A27" s="90" t="s">
        <v>3</v>
      </c>
      <c r="B27" s="91"/>
      <c r="C27" s="91"/>
      <c r="D27" s="91"/>
      <c r="E27" s="92"/>
    </row>
    <row r="28" spans="1:5" ht="13.5" customHeight="1" x14ac:dyDescent="0.3">
      <c r="A28" s="9" t="s">
        <v>23</v>
      </c>
      <c r="B28" s="37">
        <f>'Pilari 3 Työkykyohjelma'!B26+'Pilari 3 IPS'!B26+'Pilari 4 investointi 1'!B26+'Pilari 4 investointi 2'!B26+'Pilari 4 investointi 3'!B26+'Pilari 4 investointi 4'!B26</f>
        <v>0</v>
      </c>
      <c r="C28" s="37">
        <f>'Pilari 3 Työkykyohjelma'!C26+'Pilari 3 IPS'!C26+'Pilari 4 investointi 1'!C26+'Pilari 4 investointi 2'!C26+'Pilari 4 investointi 3'!C26+'Pilari 4 investointi 4'!C26</f>
        <v>0</v>
      </c>
      <c r="D28" s="37">
        <f>'Pilari 3 Työkykyohjelma'!D26+'Pilari 3 IPS'!D26+'Pilari 4 investointi 1'!D26+'Pilari 4 investointi 2'!D26+'Pilari 4 investointi 3'!D26+'Pilari 4 investointi 4'!D26</f>
        <v>0</v>
      </c>
      <c r="E28" s="67">
        <f t="shared" ref="E28" si="3">SUM(B28:D28)</f>
        <v>0</v>
      </c>
    </row>
    <row r="29" spans="1:5" ht="13.5" customHeight="1" x14ac:dyDescent="0.3">
      <c r="A29" s="84" t="s">
        <v>3</v>
      </c>
      <c r="B29" s="85"/>
      <c r="C29" s="85"/>
      <c r="D29" s="85"/>
      <c r="E29" s="86"/>
    </row>
    <row r="30" spans="1:5" ht="13.5" customHeight="1" x14ac:dyDescent="0.3">
      <c r="A30" s="9" t="s">
        <v>24</v>
      </c>
      <c r="B30" s="37">
        <f>'Pilari 3 Työkykyohjelma'!B28+'Pilari 3 IPS'!B28+'Pilari 4 investointi 1'!B28+'Pilari 4 investointi 2'!B28+'Pilari 4 investointi 3'!B28+'Pilari 4 investointi 4'!B28</f>
        <v>0</v>
      </c>
      <c r="C30" s="37">
        <f>'Pilari 3 Työkykyohjelma'!C28+'Pilari 3 IPS'!C28+'Pilari 4 investointi 1'!C28+'Pilari 4 investointi 2'!C28+'Pilari 4 investointi 3'!C28+'Pilari 4 investointi 4'!C28</f>
        <v>0</v>
      </c>
      <c r="D30" s="37">
        <f>'Pilari 3 Työkykyohjelma'!D28+'Pilari 3 IPS'!D28+'Pilari 4 investointi 1'!D28+'Pilari 4 investointi 2'!D28+'Pilari 4 investointi 3'!D28+'Pilari 4 investointi 4'!D28</f>
        <v>0</v>
      </c>
      <c r="E30" s="67">
        <f t="shared" ref="E30" si="4">SUM(B30:D30)</f>
        <v>0</v>
      </c>
    </row>
    <row r="31" spans="1:5" ht="13.5" customHeight="1" x14ac:dyDescent="0.3">
      <c r="A31" s="84" t="s">
        <v>3</v>
      </c>
      <c r="B31" s="85"/>
      <c r="C31" s="85"/>
      <c r="D31" s="85"/>
      <c r="E31" s="86"/>
    </row>
    <row r="32" spans="1:5" ht="13.5" customHeight="1" x14ac:dyDescent="0.3">
      <c r="A32" s="77" t="s">
        <v>25</v>
      </c>
      <c r="B32" s="78"/>
      <c r="C32" s="78"/>
      <c r="D32" s="78"/>
      <c r="E32" s="79"/>
    </row>
    <row r="33" spans="1:5" ht="13.5" customHeight="1" x14ac:dyDescent="0.3">
      <c r="A33" s="10" t="s">
        <v>26</v>
      </c>
      <c r="B33" s="37">
        <f>'Pilari 3 Työkykyohjelma'!B31+'Pilari 3 IPS'!B31+'Pilari 4 investointi 1'!B31+'Pilari 4 investointi 2'!B31+'Pilari 4 investointi 3'!B31+'Pilari 4 investointi 4'!B31</f>
        <v>0</v>
      </c>
      <c r="C33" s="37">
        <f>'Pilari 3 Työkykyohjelma'!C31+'Pilari 3 IPS'!C31+'Pilari 4 investointi 1'!C31+'Pilari 4 investointi 2'!C31+'Pilari 4 investointi 3'!C31+'Pilari 4 investointi 4'!C31</f>
        <v>0</v>
      </c>
      <c r="D33" s="37">
        <f>'Pilari 3 Työkykyohjelma'!D31+'Pilari 3 IPS'!D31+'Pilari 4 investointi 1'!D31+'Pilari 4 investointi 2'!D31+'Pilari 4 investointi 3'!D31+'Pilari 4 investointi 4'!D31</f>
        <v>0</v>
      </c>
      <c r="E33" s="58">
        <f t="shared" ref="E33:E48" si="5">SUM(B33:D33)</f>
        <v>0</v>
      </c>
    </row>
    <row r="34" spans="1:5" ht="13.5" customHeight="1" x14ac:dyDescent="0.3">
      <c r="A34" s="10" t="s">
        <v>27</v>
      </c>
      <c r="B34" s="37">
        <f>'Pilari 3 Työkykyohjelma'!B32+'Pilari 3 IPS'!B32+'Pilari 4 investointi 1'!B32+'Pilari 4 investointi 2'!B32+'Pilari 4 investointi 3'!B32+'Pilari 4 investointi 4'!B32</f>
        <v>0</v>
      </c>
      <c r="C34" s="37">
        <f>'Pilari 3 Työkykyohjelma'!C32+'Pilari 3 IPS'!C32+'Pilari 4 investointi 1'!C32+'Pilari 4 investointi 2'!C32+'Pilari 4 investointi 3'!C32+'Pilari 4 investointi 4'!C32</f>
        <v>0</v>
      </c>
      <c r="D34" s="37">
        <f>'Pilari 3 Työkykyohjelma'!D32+'Pilari 3 IPS'!D32+'Pilari 4 investointi 1'!D32+'Pilari 4 investointi 2'!D32+'Pilari 4 investointi 3'!D32+'Pilari 4 investointi 4'!D32</f>
        <v>0</v>
      </c>
      <c r="E34" s="58">
        <f t="shared" si="5"/>
        <v>0</v>
      </c>
    </row>
    <row r="35" spans="1:5" ht="13.5" customHeight="1" x14ac:dyDescent="0.3">
      <c r="A35" s="10" t="s">
        <v>28</v>
      </c>
      <c r="B35" s="37">
        <f>'Pilari 3 Työkykyohjelma'!B33+'Pilari 3 IPS'!B33+'Pilari 4 investointi 1'!B33+'Pilari 4 investointi 2'!B33+'Pilari 4 investointi 3'!B33+'Pilari 4 investointi 4'!B33</f>
        <v>0</v>
      </c>
      <c r="C35" s="37">
        <f>'Pilari 3 Työkykyohjelma'!C33+'Pilari 3 IPS'!C33+'Pilari 4 investointi 1'!C33+'Pilari 4 investointi 2'!C33+'Pilari 4 investointi 3'!C33+'Pilari 4 investointi 4'!C33</f>
        <v>0</v>
      </c>
      <c r="D35" s="37">
        <f>'Pilari 3 Työkykyohjelma'!D33+'Pilari 3 IPS'!D33+'Pilari 4 investointi 1'!D33+'Pilari 4 investointi 2'!D33+'Pilari 4 investointi 3'!D33+'Pilari 4 investointi 4'!D33</f>
        <v>0</v>
      </c>
      <c r="E35" s="58">
        <f t="shared" si="5"/>
        <v>0</v>
      </c>
    </row>
    <row r="36" spans="1:5" ht="13.5" customHeight="1" x14ac:dyDescent="0.3">
      <c r="A36" s="10" t="s">
        <v>29</v>
      </c>
      <c r="B36" s="37">
        <f>'Pilari 3 Työkykyohjelma'!B34+'Pilari 3 IPS'!B34+'Pilari 4 investointi 1'!B34+'Pilari 4 investointi 2'!B34+'Pilari 4 investointi 3'!B34+'Pilari 4 investointi 4'!B34</f>
        <v>0</v>
      </c>
      <c r="C36" s="37">
        <f>'Pilari 3 Työkykyohjelma'!C34+'Pilari 3 IPS'!C34+'Pilari 4 investointi 1'!C34+'Pilari 4 investointi 2'!C34+'Pilari 4 investointi 3'!C34+'Pilari 4 investointi 4'!C34</f>
        <v>0</v>
      </c>
      <c r="D36" s="37">
        <f>'Pilari 3 Työkykyohjelma'!D34+'Pilari 3 IPS'!D34+'Pilari 4 investointi 1'!D34+'Pilari 4 investointi 2'!D34+'Pilari 4 investointi 3'!D34+'Pilari 4 investointi 4'!D34</f>
        <v>0</v>
      </c>
      <c r="E36" s="58">
        <f t="shared" si="5"/>
        <v>0</v>
      </c>
    </row>
    <row r="37" spans="1:5" ht="12.75" customHeight="1" x14ac:dyDescent="0.3">
      <c r="A37" s="9" t="s">
        <v>30</v>
      </c>
      <c r="B37" s="38">
        <f>SUM(B33:B36)</f>
        <v>0</v>
      </c>
      <c r="C37" s="38">
        <f>SUM(C33:C36)</f>
        <v>0</v>
      </c>
      <c r="D37" s="38">
        <f>SUM(D33:D36)</f>
        <v>0</v>
      </c>
      <c r="E37" s="67">
        <f t="shared" si="5"/>
        <v>0</v>
      </c>
    </row>
    <row r="38" spans="1:5" ht="13.5" customHeight="1" x14ac:dyDescent="0.3">
      <c r="A38" s="84" t="s">
        <v>3</v>
      </c>
      <c r="B38" s="85"/>
      <c r="C38" s="85"/>
      <c r="D38" s="85"/>
      <c r="E38" s="86"/>
    </row>
    <row r="39" spans="1:5" ht="27" customHeight="1" x14ac:dyDescent="0.3">
      <c r="A39" s="9" t="s">
        <v>31</v>
      </c>
      <c r="B39" s="37">
        <f>'Pilari 3 Työkykyohjelma'!B37+'Pilari 3 IPS'!B37+'Pilari 4 investointi 1'!B37+'Pilari 4 investointi 2'!B37+'Pilari 4 investointi 3'!B37+'Pilari 4 investointi 4'!B37</f>
        <v>0</v>
      </c>
      <c r="C39" s="37">
        <f>'Pilari 3 Työkykyohjelma'!C37+'Pilari 3 IPS'!C37+'Pilari 4 investointi 1'!C37+'Pilari 4 investointi 2'!C37+'Pilari 4 investointi 3'!C37+'Pilari 4 investointi 4'!C37</f>
        <v>0</v>
      </c>
      <c r="D39" s="37">
        <f>'Pilari 3 Työkykyohjelma'!D37+'Pilari 3 IPS'!D37+'Pilari 4 investointi 1'!D37+'Pilari 4 investointi 2'!D37+'Pilari 4 investointi 3'!D37+'Pilari 4 investointi 4'!D37</f>
        <v>0</v>
      </c>
      <c r="E39" s="67">
        <f t="shared" si="5"/>
        <v>0</v>
      </c>
    </row>
    <row r="40" spans="1:5" ht="12.9" thickBot="1" x14ac:dyDescent="0.35">
      <c r="A40" s="87"/>
      <c r="B40" s="88"/>
      <c r="C40" s="88"/>
      <c r="D40" s="88"/>
      <c r="E40" s="89"/>
    </row>
    <row r="41" spans="1:5" ht="13.5" customHeight="1" thickTop="1" thickBot="1" x14ac:dyDescent="0.35">
      <c r="A41" s="13" t="s">
        <v>32</v>
      </c>
      <c r="B41" s="39">
        <f>SUM(B15,B17,B24,B26,B28,B30,B37,B39)</f>
        <v>0</v>
      </c>
      <c r="C41" s="39">
        <f>SUM(C15,C17,C24,C26,C28,C30,C37,C39)</f>
        <v>0</v>
      </c>
      <c r="D41" s="39">
        <f t="shared" ref="D41" si="6">SUM(D15,D17,D24,D26,D28,D30,D37,D39)</f>
        <v>0</v>
      </c>
      <c r="E41" s="67">
        <f t="shared" si="5"/>
        <v>0</v>
      </c>
    </row>
    <row r="42" spans="1:5" ht="13.5" customHeight="1" thickTop="1" x14ac:dyDescent="0.3">
      <c r="A42" s="74" t="s">
        <v>3</v>
      </c>
      <c r="B42" s="75"/>
      <c r="C42" s="75"/>
      <c r="D42" s="75"/>
      <c r="E42" s="76"/>
    </row>
    <row r="43" spans="1:5" ht="27" customHeight="1" x14ac:dyDescent="0.3">
      <c r="A43" s="9" t="s">
        <v>33</v>
      </c>
      <c r="B43" s="37">
        <f>'Pilari 3 Työkykyohjelma'!B41+'Pilari 3 IPS'!B41+'Pilari 4 investointi 1'!B41+'Pilari 4 investointi 2'!B41+'Pilari 4 investointi 3'!B41+'Pilari 4 investointi 4'!B41</f>
        <v>0</v>
      </c>
      <c r="C43" s="37">
        <f>'Pilari 3 Työkykyohjelma'!C41+'Pilari 3 IPS'!C41+'Pilari 4 investointi 1'!C41+'Pilari 4 investointi 2'!C41+'Pilari 4 investointi 3'!C41+'Pilari 4 investointi 4'!C41</f>
        <v>0</v>
      </c>
      <c r="D43" s="37">
        <f>'Pilari 3 Työkykyohjelma'!D41+'Pilari 3 IPS'!D41+'Pilari 4 investointi 1'!D41+'Pilari 4 investointi 2'!D41+'Pilari 4 investointi 3'!D41+'Pilari 4 investointi 4'!D41</f>
        <v>0</v>
      </c>
      <c r="E43" s="67">
        <f t="shared" si="5"/>
        <v>0</v>
      </c>
    </row>
    <row r="44" spans="1:5" ht="13.5" customHeight="1" thickBot="1" x14ac:dyDescent="0.35">
      <c r="A44" s="14" t="s">
        <v>34</v>
      </c>
      <c r="B44" s="37">
        <f>'Pilari 3 Työkykyohjelma'!B42+'Pilari 3 IPS'!B42+'Pilari 4 investointi 1'!B42+'Pilari 4 investointi 2'!B42+'Pilari 4 investointi 3'!B42+'Pilari 4 investointi 4'!B42</f>
        <v>0</v>
      </c>
      <c r="C44" s="37">
        <f>'Pilari 3 Työkykyohjelma'!C42+'Pilari 3 IPS'!C42+'Pilari 4 investointi 1'!C42+'Pilari 4 investointi 2'!C42+'Pilari 4 investointi 3'!C42+'Pilari 4 investointi 4'!C42</f>
        <v>0</v>
      </c>
      <c r="D44" s="37">
        <f>'Pilari 3 Työkykyohjelma'!D42+'Pilari 3 IPS'!D42+'Pilari 4 investointi 1'!D42+'Pilari 4 investointi 2'!D42+'Pilari 4 investointi 3'!D42+'Pilari 4 investointi 4'!D42</f>
        <v>0</v>
      </c>
      <c r="E44" s="67">
        <f t="shared" si="5"/>
        <v>0</v>
      </c>
    </row>
    <row r="45" spans="1:5" ht="24.75" customHeight="1" thickTop="1" thickBot="1" x14ac:dyDescent="0.35">
      <c r="A45" s="15" t="s">
        <v>35</v>
      </c>
      <c r="B45" s="40">
        <f>(B41-B43-B44)</f>
        <v>0</v>
      </c>
      <c r="C45" s="40">
        <f t="shared" ref="C45:D45" si="7">(C41-C43-C44)</f>
        <v>0</v>
      </c>
      <c r="D45" s="40">
        <f t="shared" si="7"/>
        <v>0</v>
      </c>
      <c r="E45" s="68">
        <f>E41-E43-E44</f>
        <v>0</v>
      </c>
    </row>
    <row r="46" spans="1:5" ht="13.5" customHeight="1" thickTop="1" x14ac:dyDescent="0.3">
      <c r="A46" s="16" t="s">
        <v>36</v>
      </c>
      <c r="B46" s="37">
        <f>'Pilari 3 Työkykyohjelma'!B44+'Pilari 3 IPS'!B44+'Pilari 4 investointi 1'!B44+'Pilari 4 investointi 2'!B44+'Pilari 4 investointi 3'!B44+'Pilari 4 investointi 4'!B44</f>
        <v>0</v>
      </c>
      <c r="C46" s="37">
        <f>'Pilari 3 Työkykyohjelma'!C44+'Pilari 3 IPS'!C44+'Pilari 4 investointi 1'!C44+'Pilari 4 investointi 2'!C44+'Pilari 4 investointi 3'!C44+'Pilari 4 investointi 4'!C44</f>
        <v>0</v>
      </c>
      <c r="D46" s="37">
        <f>'Pilari 3 Työkykyohjelma'!D44+'Pilari 3 IPS'!D44+'Pilari 4 investointi 1'!D44+'Pilari 4 investointi 2'!D44+'Pilari 4 investointi 3'!D44+'Pilari 4 investointi 4'!D44</f>
        <v>0</v>
      </c>
      <c r="E46" s="67">
        <f t="shared" si="5"/>
        <v>0</v>
      </c>
    </row>
    <row r="47" spans="1:5" ht="23.15" x14ac:dyDescent="0.3">
      <c r="A47" s="9" t="s">
        <v>37</v>
      </c>
      <c r="B47" s="37">
        <f>'Pilari 3 Työkykyohjelma'!B45+'Pilari 3 IPS'!B45+'Pilari 4 investointi 1'!B45+'Pilari 4 investointi 2'!B45+'Pilari 4 investointi 3'!B45+'Pilari 4 investointi 4'!B45</f>
        <v>0</v>
      </c>
      <c r="C47" s="37">
        <f>'Pilari 3 Työkykyohjelma'!C45+'Pilari 3 IPS'!C45+'Pilari 4 investointi 1'!C45+'Pilari 4 investointi 2'!C45+'Pilari 4 investointi 3'!C45+'Pilari 4 investointi 4'!C45</f>
        <v>0</v>
      </c>
      <c r="D47" s="37">
        <f>'Pilari 3 Työkykyohjelma'!D45+'Pilari 3 IPS'!D45+'Pilari 4 investointi 1'!D45+'Pilari 4 investointi 2'!D45+'Pilari 4 investointi 3'!D45+'Pilari 4 investointi 4'!D45</f>
        <v>0</v>
      </c>
      <c r="E47" s="67">
        <f t="shared" si="5"/>
        <v>0</v>
      </c>
    </row>
    <row r="48" spans="1:5" x14ac:dyDescent="0.3">
      <c r="A48" s="9" t="s">
        <v>38</v>
      </c>
      <c r="B48" s="41">
        <f>(B45-B46-B47)</f>
        <v>0</v>
      </c>
      <c r="C48" s="41">
        <f t="shared" ref="C48:D48" si="8">(C45-C46-C47)</f>
        <v>0</v>
      </c>
      <c r="D48" s="41">
        <f t="shared" si="8"/>
        <v>0</v>
      </c>
      <c r="E48" s="67">
        <f t="shared" si="5"/>
        <v>0</v>
      </c>
    </row>
    <row r="49" spans="1:5" x14ac:dyDescent="0.3">
      <c r="A49" s="24" t="s">
        <v>39</v>
      </c>
      <c r="B49" s="17"/>
      <c r="C49" s="17"/>
      <c r="D49" s="17"/>
      <c r="E49" s="17"/>
    </row>
    <row r="50" spans="1:5" x14ac:dyDescent="0.3">
      <c r="A50" s="18"/>
      <c r="B50" s="17"/>
      <c r="C50" s="17"/>
      <c r="D50" s="17"/>
      <c r="E50" s="17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4:D4 A8 A10 A13" name="Alue1"/>
  </protectedRanges>
  <mergeCells count="18">
    <mergeCell ref="A8:E8"/>
    <mergeCell ref="A3:B3"/>
    <mergeCell ref="A11:E11"/>
    <mergeCell ref="A12:E12"/>
    <mergeCell ref="A1:F1"/>
    <mergeCell ref="A13:E13"/>
    <mergeCell ref="A10:E10"/>
    <mergeCell ref="A42:E42"/>
    <mergeCell ref="A19:E19"/>
    <mergeCell ref="A32:E32"/>
    <mergeCell ref="A16:E16"/>
    <mergeCell ref="A18:E18"/>
    <mergeCell ref="A38:E38"/>
    <mergeCell ref="A40:E40"/>
    <mergeCell ref="A25:E25"/>
    <mergeCell ref="A29:E29"/>
    <mergeCell ref="A27:E27"/>
    <mergeCell ref="A31:E3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C7" sqref="C7"/>
    </sheetView>
  </sheetViews>
  <sheetFormatPr defaultColWidth="8.69140625" defaultRowHeight="12.45" x14ac:dyDescent="0.3"/>
  <cols>
    <col min="1" max="1" width="18.4609375" customWidth="1"/>
    <col min="2" max="2" width="26.4609375" customWidth="1"/>
    <col min="3" max="3" width="33.4609375" customWidth="1"/>
    <col min="4" max="4" width="37.69140625" customWidth="1"/>
  </cols>
  <sheetData>
    <row r="1" spans="1:4" ht="15.45" x14ac:dyDescent="0.4">
      <c r="A1" s="25" t="s">
        <v>40</v>
      </c>
    </row>
    <row r="2" spans="1:4" ht="30" customHeight="1" x14ac:dyDescent="0.3">
      <c r="A2" s="100" t="s">
        <v>41</v>
      </c>
      <c r="B2" s="96"/>
      <c r="C2" s="96"/>
      <c r="D2" s="96"/>
    </row>
    <row r="3" spans="1:4" x14ac:dyDescent="0.3">
      <c r="A3" s="35" t="s">
        <v>42</v>
      </c>
      <c r="B3" s="28" t="s">
        <v>43</v>
      </c>
      <c r="C3" s="29" t="s">
        <v>44</v>
      </c>
      <c r="D3" s="30" t="s">
        <v>45</v>
      </c>
    </row>
    <row r="4" spans="1:4" x14ac:dyDescent="0.3">
      <c r="A4" s="19"/>
      <c r="B4" s="26"/>
      <c r="C4" s="19"/>
      <c r="D4" s="27"/>
    </row>
    <row r="5" spans="1:4" x14ac:dyDescent="0.3">
      <c r="A5" s="19"/>
      <c r="B5" s="26"/>
      <c r="C5" s="19"/>
      <c r="D5" s="27"/>
    </row>
    <row r="6" spans="1:4" x14ac:dyDescent="0.3">
      <c r="A6" s="19"/>
      <c r="B6" s="26"/>
      <c r="C6" s="19"/>
      <c r="D6" s="27"/>
    </row>
    <row r="7" spans="1:4" x14ac:dyDescent="0.3">
      <c r="A7" s="19"/>
      <c r="B7" s="26"/>
      <c r="C7" s="19"/>
      <c r="D7" s="27"/>
    </row>
    <row r="8" spans="1:4" x14ac:dyDescent="0.3">
      <c r="A8" s="19"/>
      <c r="B8" s="26"/>
      <c r="C8" s="19"/>
      <c r="D8" s="27"/>
    </row>
    <row r="9" spans="1:4" x14ac:dyDescent="0.3">
      <c r="A9" s="19"/>
      <c r="B9" s="26"/>
      <c r="C9" s="19"/>
      <c r="D9" s="27"/>
    </row>
    <row r="10" spans="1:4" x14ac:dyDescent="0.3">
      <c r="A10" s="19"/>
      <c r="B10" s="26"/>
      <c r="C10" s="19"/>
      <c r="D10" s="27"/>
    </row>
    <row r="11" spans="1:4" x14ac:dyDescent="0.3">
      <c r="A11" s="19"/>
      <c r="B11" s="26"/>
      <c r="C11" s="19"/>
      <c r="D11" s="27"/>
    </row>
    <row r="12" spans="1:4" x14ac:dyDescent="0.3">
      <c r="A12" s="19"/>
      <c r="B12" s="31"/>
      <c r="C12" s="32"/>
      <c r="D12" s="33"/>
    </row>
    <row r="13" spans="1:4" ht="30" customHeight="1" x14ac:dyDescent="0.3">
      <c r="A13" s="100" t="s">
        <v>46</v>
      </c>
      <c r="B13" s="96"/>
      <c r="C13" s="96"/>
      <c r="D13" s="96"/>
    </row>
    <row r="14" spans="1:4" s="20" customFormat="1" x14ac:dyDescent="0.3">
      <c r="A14" s="35" t="s">
        <v>42</v>
      </c>
      <c r="B14" s="28" t="s">
        <v>47</v>
      </c>
      <c r="C14" s="29" t="s">
        <v>44</v>
      </c>
      <c r="D14" s="30" t="s">
        <v>48</v>
      </c>
    </row>
    <row r="15" spans="1:4" x14ac:dyDescent="0.3">
      <c r="A15" s="19"/>
      <c r="B15" s="26"/>
      <c r="C15" s="19"/>
      <c r="D15" s="27"/>
    </row>
    <row r="16" spans="1:4" x14ac:dyDescent="0.3">
      <c r="A16" s="19"/>
      <c r="B16" s="26"/>
      <c r="C16" s="19"/>
      <c r="D16" s="27"/>
    </row>
    <row r="17" spans="1:4" x14ac:dyDescent="0.3">
      <c r="A17" s="19"/>
      <c r="B17" s="26"/>
      <c r="C17" s="19"/>
      <c r="D17" s="27"/>
    </row>
    <row r="18" spans="1:4" x14ac:dyDescent="0.3">
      <c r="A18" s="19"/>
      <c r="B18" s="26"/>
      <c r="C18" s="19"/>
      <c r="D18" s="27"/>
    </row>
    <row r="19" spans="1:4" x14ac:dyDescent="0.3">
      <c r="A19" s="19"/>
      <c r="B19" s="26"/>
      <c r="C19" s="19"/>
      <c r="D19" s="27"/>
    </row>
    <row r="20" spans="1:4" x14ac:dyDescent="0.3">
      <c r="A20" s="19"/>
      <c r="B20" s="26"/>
      <c r="C20" s="19"/>
      <c r="D20" s="27"/>
    </row>
    <row r="21" spans="1:4" x14ac:dyDescent="0.3">
      <c r="A21" s="19"/>
      <c r="B21" s="26"/>
      <c r="C21" s="19"/>
      <c r="D21" s="27"/>
    </row>
    <row r="22" spans="1:4" x14ac:dyDescent="0.3">
      <c r="A22" s="19"/>
      <c r="B22" s="26"/>
      <c r="C22" s="19"/>
      <c r="D22" s="27"/>
    </row>
    <row r="23" spans="1:4" x14ac:dyDescent="0.3">
      <c r="A23" s="19"/>
      <c r="B23" s="31"/>
      <c r="C23" s="32"/>
      <c r="D23" s="33"/>
    </row>
    <row r="24" spans="1:4" x14ac:dyDescent="0.3">
      <c r="B24" s="23" t="s">
        <v>39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13" sqref="C13"/>
    </sheetView>
  </sheetViews>
  <sheetFormatPr defaultColWidth="8.69140625" defaultRowHeight="12.45" x14ac:dyDescent="0.3"/>
  <cols>
    <col min="1" max="1" width="35.4609375" customWidth="1"/>
    <col min="2" max="5" width="12.53515625" customWidth="1"/>
  </cols>
  <sheetData>
    <row r="1" spans="1:6" ht="60.65" customHeight="1" x14ac:dyDescent="0.3">
      <c r="A1" s="99"/>
      <c r="B1" s="99"/>
      <c r="C1" s="99"/>
      <c r="D1" s="99"/>
      <c r="E1" s="99"/>
      <c r="F1" s="99"/>
    </row>
    <row r="2" spans="1:6" ht="72.650000000000006" customHeight="1" x14ac:dyDescent="0.3">
      <c r="A2" s="123" t="s">
        <v>49</v>
      </c>
      <c r="B2" s="124"/>
      <c r="C2" s="124"/>
      <c r="D2" s="124"/>
      <c r="E2" s="124"/>
    </row>
    <row r="3" spans="1:6" ht="27" customHeight="1" x14ac:dyDescent="0.3">
      <c r="A3" s="93" t="s">
        <v>50</v>
      </c>
      <c r="B3" s="94"/>
      <c r="C3" s="63"/>
      <c r="D3" s="63"/>
    </row>
    <row r="4" spans="1:6" ht="21.65" customHeight="1" x14ac:dyDescent="0.3">
      <c r="A4" s="21" t="s">
        <v>2</v>
      </c>
      <c r="B4" s="36">
        <f>Talousarvio!B4</f>
        <v>0</v>
      </c>
      <c r="C4" s="64"/>
      <c r="D4" s="64"/>
    </row>
    <row r="5" spans="1:6" ht="17.149999999999999" customHeight="1" x14ac:dyDescent="0.3">
      <c r="A5" s="1" t="s">
        <v>4</v>
      </c>
      <c r="B5" s="2"/>
      <c r="C5" s="2"/>
      <c r="D5" s="2"/>
      <c r="E5" s="2"/>
    </row>
    <row r="6" spans="1:6" ht="12.75" customHeight="1" x14ac:dyDescent="0.3">
      <c r="A6" s="3" t="s">
        <v>5</v>
      </c>
      <c r="B6" s="4"/>
      <c r="C6" s="4"/>
      <c r="D6" s="4"/>
      <c r="E6" s="5"/>
    </row>
    <row r="7" spans="1:6" ht="12.75" customHeight="1" x14ac:dyDescent="0.3">
      <c r="A7" s="125">
        <f>Talousarvio!A8</f>
        <v>0</v>
      </c>
      <c r="B7" s="124"/>
      <c r="C7" s="124"/>
      <c r="D7" s="124"/>
      <c r="E7" s="126"/>
    </row>
    <row r="8" spans="1:6" ht="12.75" customHeight="1" x14ac:dyDescent="0.3">
      <c r="A8" s="6" t="s">
        <v>6</v>
      </c>
      <c r="B8" s="34"/>
      <c r="C8" s="34"/>
      <c r="D8" s="34"/>
      <c r="E8" s="7"/>
    </row>
    <row r="9" spans="1:6" ht="12.75" customHeight="1" x14ac:dyDescent="0.3">
      <c r="A9" s="125">
        <f>Talousarvio!A10</f>
        <v>0</v>
      </c>
      <c r="B9" s="124"/>
      <c r="C9" s="124"/>
      <c r="D9" s="124"/>
      <c r="E9" s="126"/>
    </row>
    <row r="10" spans="1:6" ht="12.75" customHeight="1" x14ac:dyDescent="0.3">
      <c r="A10" s="97" t="s">
        <v>9</v>
      </c>
      <c r="B10" s="98"/>
      <c r="C10" s="98"/>
      <c r="D10" s="98"/>
      <c r="E10" s="98"/>
    </row>
    <row r="11" spans="1:6" ht="26.7" customHeight="1" x14ac:dyDescent="0.3">
      <c r="A11" s="69"/>
      <c r="B11" s="70"/>
      <c r="C11" s="70"/>
      <c r="D11" s="70"/>
      <c r="E11" s="70"/>
    </row>
    <row r="12" spans="1:6" x14ac:dyDescent="0.3">
      <c r="A12" s="62"/>
      <c r="B12" s="8" t="s">
        <v>10</v>
      </c>
      <c r="C12" s="8" t="s">
        <v>11</v>
      </c>
      <c r="D12" s="8" t="s">
        <v>12</v>
      </c>
      <c r="E12" s="8" t="s">
        <v>13</v>
      </c>
    </row>
    <row r="13" spans="1:6" x14ac:dyDescent="0.3">
      <c r="A13" s="47" t="s">
        <v>14</v>
      </c>
      <c r="B13" s="61"/>
      <c r="C13" s="61"/>
      <c r="D13" s="61"/>
      <c r="E13" s="38">
        <f>SUM(B13:D13)</f>
        <v>0</v>
      </c>
    </row>
    <row r="14" spans="1:6" x14ac:dyDescent="0.3">
      <c r="A14" s="104"/>
      <c r="B14" s="104"/>
      <c r="C14" s="104"/>
      <c r="D14" s="104"/>
      <c r="E14" s="104"/>
    </row>
    <row r="15" spans="1:6" ht="13.5" customHeight="1" x14ac:dyDescent="0.3">
      <c r="A15" s="47" t="s">
        <v>15</v>
      </c>
      <c r="B15" s="43"/>
      <c r="C15" s="43"/>
      <c r="D15" s="43"/>
      <c r="E15" s="38">
        <f>SUM(B15:D15)</f>
        <v>0</v>
      </c>
    </row>
    <row r="16" spans="1:6" ht="13.5" customHeight="1" x14ac:dyDescent="0.3">
      <c r="A16" s="105"/>
      <c r="B16" s="106"/>
      <c r="C16" s="106"/>
      <c r="D16" s="106"/>
      <c r="E16" s="107"/>
    </row>
    <row r="17" spans="1:5" ht="13.5" customHeight="1" x14ac:dyDescent="0.3">
      <c r="A17" s="108" t="s">
        <v>16</v>
      </c>
      <c r="B17" s="109"/>
      <c r="C17" s="109"/>
      <c r="D17" s="109"/>
      <c r="E17" s="110"/>
    </row>
    <row r="18" spans="1:5" ht="13.5" customHeight="1" x14ac:dyDescent="0.3">
      <c r="A18" s="44" t="s">
        <v>17</v>
      </c>
      <c r="B18" s="43"/>
      <c r="C18" s="43"/>
      <c r="D18" s="43"/>
      <c r="E18" s="38">
        <f>SUM(B18:D18)</f>
        <v>0</v>
      </c>
    </row>
    <row r="19" spans="1:5" ht="13.5" customHeight="1" x14ac:dyDescent="0.3">
      <c r="A19" s="44" t="s">
        <v>18</v>
      </c>
      <c r="B19" s="43"/>
      <c r="C19" s="43"/>
      <c r="D19" s="43"/>
      <c r="E19" s="38">
        <f>SUM(B19:D19)</f>
        <v>0</v>
      </c>
    </row>
    <row r="20" spans="1:5" ht="13.5" customHeight="1" x14ac:dyDescent="0.3">
      <c r="A20" s="45" t="s">
        <v>19</v>
      </c>
      <c r="B20" s="43"/>
      <c r="C20" s="43"/>
      <c r="D20" s="43"/>
      <c r="E20" s="38">
        <f>SUM(B20:D20)</f>
        <v>0</v>
      </c>
    </row>
    <row r="21" spans="1:5" ht="13.5" customHeight="1" x14ac:dyDescent="0.3">
      <c r="A21" s="45" t="s">
        <v>20</v>
      </c>
      <c r="B21" s="43"/>
      <c r="C21" s="43"/>
      <c r="D21" s="43"/>
      <c r="E21" s="38">
        <f>SUM(B21:D21)</f>
        <v>0</v>
      </c>
    </row>
    <row r="22" spans="1:5" x14ac:dyDescent="0.3">
      <c r="A22" s="46" t="s">
        <v>21</v>
      </c>
      <c r="B22" s="42">
        <f>SUM(B18:B21)</f>
        <v>0</v>
      </c>
      <c r="C22" s="42">
        <f t="shared" ref="C22:D22" si="0">SUM(C18:C21)</f>
        <v>0</v>
      </c>
      <c r="D22" s="42">
        <f t="shared" si="0"/>
        <v>0</v>
      </c>
      <c r="E22" s="42">
        <f>SUM(E18:E21)</f>
        <v>0</v>
      </c>
    </row>
    <row r="23" spans="1:5" x14ac:dyDescent="0.3">
      <c r="A23" s="111">
        <v>1111</v>
      </c>
      <c r="B23" s="112"/>
      <c r="C23" s="112"/>
      <c r="D23" s="112"/>
      <c r="E23" s="113"/>
    </row>
    <row r="24" spans="1:5" x14ac:dyDescent="0.3">
      <c r="A24" s="47" t="s">
        <v>22</v>
      </c>
      <c r="B24" s="60"/>
      <c r="C24" s="60"/>
      <c r="D24" s="60"/>
      <c r="E24" s="38">
        <f>SUM(B24:D24)</f>
        <v>0</v>
      </c>
    </row>
    <row r="25" spans="1:5" x14ac:dyDescent="0.3">
      <c r="A25" s="114">
        <v>1</v>
      </c>
      <c r="B25" s="115"/>
      <c r="C25" s="115"/>
      <c r="D25" s="115"/>
      <c r="E25" s="116"/>
    </row>
    <row r="26" spans="1:5" ht="13.5" customHeight="1" x14ac:dyDescent="0.3">
      <c r="A26" s="47" t="s">
        <v>23</v>
      </c>
      <c r="B26" s="61"/>
      <c r="C26" s="61"/>
      <c r="D26" s="61"/>
      <c r="E26" s="38">
        <f>SUM(B26:D26)</f>
        <v>0</v>
      </c>
    </row>
    <row r="27" spans="1:5" ht="13.5" customHeight="1" x14ac:dyDescent="0.3">
      <c r="A27" s="117" t="s">
        <v>3</v>
      </c>
      <c r="B27" s="118"/>
      <c r="C27" s="118"/>
      <c r="D27" s="118"/>
      <c r="E27" s="119"/>
    </row>
    <row r="28" spans="1:5" ht="13.5" customHeight="1" x14ac:dyDescent="0.3">
      <c r="A28" s="47" t="s">
        <v>24</v>
      </c>
      <c r="B28" s="61"/>
      <c r="C28" s="61"/>
      <c r="D28" s="61"/>
      <c r="E28" s="38">
        <f>SUM(B28:D28)</f>
        <v>0</v>
      </c>
    </row>
    <row r="29" spans="1:5" ht="13.5" customHeight="1" x14ac:dyDescent="0.3">
      <c r="A29" s="117" t="s">
        <v>3</v>
      </c>
      <c r="B29" s="118"/>
      <c r="C29" s="118"/>
      <c r="D29" s="118"/>
      <c r="E29" s="119"/>
    </row>
    <row r="30" spans="1:5" ht="13.5" customHeight="1" x14ac:dyDescent="0.3">
      <c r="A30" s="108" t="s">
        <v>25</v>
      </c>
      <c r="B30" s="109"/>
      <c r="C30" s="109"/>
      <c r="D30" s="109"/>
      <c r="E30" s="110"/>
    </row>
    <row r="31" spans="1:5" ht="13.5" customHeight="1" x14ac:dyDescent="0.3">
      <c r="A31" s="45" t="s">
        <v>26</v>
      </c>
      <c r="B31" s="43"/>
      <c r="C31" s="43"/>
      <c r="D31" s="43"/>
      <c r="E31" s="38">
        <f>SUM(B31:D31)</f>
        <v>0</v>
      </c>
    </row>
    <row r="32" spans="1:5" ht="13.5" customHeight="1" x14ac:dyDescent="0.3">
      <c r="A32" s="45" t="s">
        <v>27</v>
      </c>
      <c r="B32" s="43"/>
      <c r="C32" s="43"/>
      <c r="D32" s="43"/>
      <c r="E32" s="38">
        <f>SUM(B32:D32)</f>
        <v>0</v>
      </c>
    </row>
    <row r="33" spans="1:6" ht="13.5" customHeight="1" x14ac:dyDescent="0.3">
      <c r="A33" s="45" t="s">
        <v>28</v>
      </c>
      <c r="B33" s="43"/>
      <c r="C33" s="43"/>
      <c r="D33" s="43"/>
      <c r="E33" s="38">
        <f>SUM(B33:D33)</f>
        <v>0</v>
      </c>
    </row>
    <row r="34" spans="1:6" ht="13.5" customHeight="1" x14ac:dyDescent="0.3">
      <c r="A34" s="45" t="s">
        <v>29</v>
      </c>
      <c r="B34" s="43"/>
      <c r="C34" s="43"/>
      <c r="D34" s="43"/>
      <c r="E34" s="38">
        <f>SUM(B34:D34)</f>
        <v>0</v>
      </c>
    </row>
    <row r="35" spans="1:6" ht="13.5" customHeight="1" x14ac:dyDescent="0.3">
      <c r="A35" s="47" t="s">
        <v>30</v>
      </c>
      <c r="B35" s="42">
        <f>SUM(B31:B34)</f>
        <v>0</v>
      </c>
      <c r="C35" s="42">
        <f t="shared" ref="C35:D35" si="1">SUM(C31:C34)</f>
        <v>0</v>
      </c>
      <c r="D35" s="42">
        <f t="shared" si="1"/>
        <v>0</v>
      </c>
      <c r="E35" s="42">
        <f>SUM(E31:E34)</f>
        <v>0</v>
      </c>
    </row>
    <row r="36" spans="1:6" ht="13.5" customHeight="1" x14ac:dyDescent="0.3">
      <c r="A36" s="117" t="s">
        <v>3</v>
      </c>
      <c r="B36" s="118"/>
      <c r="C36" s="118"/>
      <c r="D36" s="118"/>
      <c r="E36" s="119"/>
    </row>
    <row r="37" spans="1:6" ht="12.75" customHeight="1" x14ac:dyDescent="0.3">
      <c r="A37" s="47" t="s">
        <v>31</v>
      </c>
      <c r="B37" s="48"/>
      <c r="C37" s="48"/>
      <c r="D37" s="48"/>
      <c r="E37" s="38">
        <f>SUM(B37:D37)</f>
        <v>0</v>
      </c>
    </row>
    <row r="38" spans="1:6" ht="13.5" customHeight="1" thickBot="1" x14ac:dyDescent="0.35">
      <c r="A38" s="120"/>
      <c r="B38" s="121"/>
      <c r="C38" s="121"/>
      <c r="D38" s="121"/>
      <c r="E38" s="122"/>
    </row>
    <row r="39" spans="1:6" ht="27" customHeight="1" thickTop="1" thickBot="1" x14ac:dyDescent="0.35">
      <c r="A39" s="49" t="s">
        <v>32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SUM(E37+E35+E28+E26+E24+E22+E15+E13)</f>
        <v>0</v>
      </c>
      <c r="F39" s="66"/>
    </row>
    <row r="40" spans="1:6" ht="12.9" thickTop="1" x14ac:dyDescent="0.3">
      <c r="A40" s="101" t="s">
        <v>3</v>
      </c>
      <c r="B40" s="102"/>
      <c r="C40" s="102"/>
      <c r="D40" s="102"/>
      <c r="E40" s="103"/>
    </row>
    <row r="41" spans="1:6" ht="13.5" customHeight="1" x14ac:dyDescent="0.3">
      <c r="A41" s="47" t="s">
        <v>33</v>
      </c>
      <c r="B41" s="43"/>
      <c r="C41" s="43"/>
      <c r="D41" s="43"/>
      <c r="E41" s="38">
        <f>SUM(B41:D41)</f>
        <v>0</v>
      </c>
    </row>
    <row r="42" spans="1:6" ht="13.5" customHeight="1" thickBot="1" x14ac:dyDescent="0.35">
      <c r="A42" s="51" t="s">
        <v>34</v>
      </c>
      <c r="B42" s="43"/>
      <c r="C42" s="43"/>
      <c r="D42" s="43"/>
      <c r="E42" s="38">
        <f>SUM(B42:D42)</f>
        <v>0</v>
      </c>
    </row>
    <row r="43" spans="1:6" ht="27" customHeight="1" thickTop="1" thickBot="1" x14ac:dyDescent="0.35">
      <c r="A43" s="53" t="s">
        <v>35</v>
      </c>
      <c r="B43" s="54">
        <f>(B39-B41-B42)</f>
        <v>0</v>
      </c>
      <c r="C43" s="54">
        <f t="shared" ref="C43:D43" si="3">(C39-C41-C42)</f>
        <v>0</v>
      </c>
      <c r="D43" s="54">
        <f t="shared" si="3"/>
        <v>0</v>
      </c>
      <c r="E43" s="54">
        <f>(E39-E41-E42)</f>
        <v>0</v>
      </c>
    </row>
    <row r="44" spans="1:6" ht="13.5" customHeight="1" thickTop="1" x14ac:dyDescent="0.3">
      <c r="A44" s="55" t="s">
        <v>36</v>
      </c>
      <c r="B44" s="56"/>
      <c r="C44" s="56"/>
      <c r="D44" s="56"/>
      <c r="E44" s="38">
        <f>SUM(B44:D44)</f>
        <v>0</v>
      </c>
    </row>
    <row r="45" spans="1:6" ht="24.75" customHeight="1" x14ac:dyDescent="0.3">
      <c r="A45" s="47" t="s">
        <v>37</v>
      </c>
      <c r="B45" s="56"/>
      <c r="C45" s="56"/>
      <c r="D45" s="56"/>
      <c r="E45" s="38">
        <f>SUM(B45:D45)</f>
        <v>0</v>
      </c>
    </row>
    <row r="46" spans="1:6" ht="13.5" customHeight="1" x14ac:dyDescent="0.3">
      <c r="A46" s="47" t="s">
        <v>38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6" x14ac:dyDescent="0.3">
      <c r="A47" s="24" t="s">
        <v>39</v>
      </c>
      <c r="B47" s="17"/>
      <c r="C47" s="17"/>
      <c r="D47" s="17"/>
      <c r="E47" s="17"/>
    </row>
    <row r="48" spans="1:6" x14ac:dyDescent="0.3">
      <c r="A48" s="18"/>
      <c r="B48" s="17"/>
      <c r="C48" s="17"/>
      <c r="D48" s="17"/>
      <c r="E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5:D15 B18:D21 B24:D24 B26:D26 B28:D28 B31:D34 B37:D37 B41:D42 B44:D45 B13:D13" name="Alue1"/>
  </protectedRanges>
  <mergeCells count="18">
    <mergeCell ref="A10:E10"/>
    <mergeCell ref="A1:F1"/>
    <mergeCell ref="A2:E2"/>
    <mergeCell ref="A3:B3"/>
    <mergeCell ref="A7:E7"/>
    <mergeCell ref="A9:E9"/>
    <mergeCell ref="A40:E40"/>
    <mergeCell ref="A11:E11"/>
    <mergeCell ref="A14:E14"/>
    <mergeCell ref="A16:E16"/>
    <mergeCell ref="A17:E17"/>
    <mergeCell ref="A23:E23"/>
    <mergeCell ref="A25:E25"/>
    <mergeCell ref="A27:E27"/>
    <mergeCell ref="A29:E29"/>
    <mergeCell ref="A30:E30"/>
    <mergeCell ref="A36:E36"/>
    <mergeCell ref="A38:E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D13" sqref="D13"/>
    </sheetView>
  </sheetViews>
  <sheetFormatPr defaultColWidth="8.69140625" defaultRowHeight="12.45" x14ac:dyDescent="0.3"/>
  <cols>
    <col min="1" max="1" width="35.4609375" customWidth="1"/>
    <col min="2" max="3" width="12.53515625" customWidth="1"/>
    <col min="4" max="4" width="13.3046875" customWidth="1"/>
    <col min="5" max="5" width="13.84375" customWidth="1"/>
  </cols>
  <sheetData>
    <row r="1" spans="1:5" ht="60.65" customHeight="1" x14ac:dyDescent="0.3">
      <c r="A1" s="99"/>
      <c r="B1" s="99"/>
      <c r="C1" s="99"/>
      <c r="D1" s="99"/>
    </row>
    <row r="2" spans="1:5" ht="72.650000000000006" customHeight="1" x14ac:dyDescent="0.3">
      <c r="A2" s="123" t="s">
        <v>51</v>
      </c>
      <c r="B2" s="124"/>
      <c r="C2" s="124"/>
    </row>
    <row r="3" spans="1:5" ht="27" customHeight="1" x14ac:dyDescent="0.3">
      <c r="A3" s="93" t="s">
        <v>52</v>
      </c>
      <c r="B3" s="94"/>
    </row>
    <row r="4" spans="1:5" ht="21.65" customHeight="1" x14ac:dyDescent="0.3">
      <c r="A4" s="21" t="s">
        <v>2</v>
      </c>
      <c r="B4" s="36">
        <f>Talousarvio!B4</f>
        <v>0</v>
      </c>
    </row>
    <row r="5" spans="1:5" ht="17.149999999999999" customHeight="1" x14ac:dyDescent="0.3">
      <c r="A5" s="1" t="s">
        <v>4</v>
      </c>
      <c r="B5" s="2"/>
      <c r="C5" s="2"/>
    </row>
    <row r="6" spans="1:5" ht="12.75" customHeight="1" x14ac:dyDescent="0.3">
      <c r="A6" s="3" t="s">
        <v>5</v>
      </c>
      <c r="B6" s="4"/>
      <c r="C6" s="5"/>
    </row>
    <row r="7" spans="1:5" ht="12.75" customHeight="1" x14ac:dyDescent="0.3">
      <c r="A7" s="125">
        <f>Talousarvio!A8</f>
        <v>0</v>
      </c>
      <c r="B7" s="124"/>
      <c r="C7" s="126"/>
    </row>
    <row r="8" spans="1:5" ht="12.75" customHeight="1" x14ac:dyDescent="0.3">
      <c r="A8" s="6" t="s">
        <v>6</v>
      </c>
      <c r="B8" s="34"/>
      <c r="C8" s="7"/>
    </row>
    <row r="9" spans="1:5" ht="12.75" customHeight="1" x14ac:dyDescent="0.3">
      <c r="A9" s="125">
        <f>Talousarvio!A10</f>
        <v>0</v>
      </c>
      <c r="B9" s="124"/>
      <c r="C9" s="126"/>
    </row>
    <row r="10" spans="1:5" ht="12.75" customHeight="1" x14ac:dyDescent="0.3">
      <c r="A10" s="97" t="s">
        <v>9</v>
      </c>
      <c r="B10" s="98"/>
      <c r="C10" s="98"/>
    </row>
    <row r="11" spans="1:5" ht="26.7" customHeight="1" x14ac:dyDescent="0.3">
      <c r="A11" s="69"/>
      <c r="B11" s="70"/>
      <c r="C11" s="70"/>
    </row>
    <row r="12" spans="1:5" x14ac:dyDescent="0.3">
      <c r="A12" s="62"/>
      <c r="B12" s="8" t="s">
        <v>10</v>
      </c>
      <c r="C12" s="8" t="s">
        <v>11</v>
      </c>
      <c r="D12" s="8" t="s">
        <v>12</v>
      </c>
      <c r="E12" s="8" t="s">
        <v>13</v>
      </c>
    </row>
    <row r="13" spans="1:5" x14ac:dyDescent="0.3">
      <c r="A13" s="47" t="s">
        <v>14</v>
      </c>
      <c r="B13" s="61"/>
      <c r="C13" s="61"/>
      <c r="D13" s="61"/>
      <c r="E13" s="38">
        <f>SUM(B13:D13)</f>
        <v>0</v>
      </c>
    </row>
    <row r="14" spans="1:5" x14ac:dyDescent="0.3">
      <c r="A14" s="104"/>
      <c r="B14" s="104"/>
      <c r="C14" s="104"/>
      <c r="D14" s="104"/>
      <c r="E14" s="104"/>
    </row>
    <row r="15" spans="1:5" ht="13.5" customHeight="1" x14ac:dyDescent="0.3">
      <c r="A15" s="47" t="s">
        <v>15</v>
      </c>
      <c r="B15" s="43"/>
      <c r="C15" s="43"/>
      <c r="D15" s="43"/>
      <c r="E15" s="38">
        <f>SUM(B15:D15)</f>
        <v>0</v>
      </c>
    </row>
    <row r="16" spans="1:5" ht="13.5" customHeight="1" x14ac:dyDescent="0.3">
      <c r="A16" s="105"/>
      <c r="B16" s="106"/>
      <c r="C16" s="106"/>
      <c r="D16" s="106"/>
      <c r="E16" s="107"/>
    </row>
    <row r="17" spans="1:5" ht="13.5" customHeight="1" x14ac:dyDescent="0.3">
      <c r="A17" s="108" t="s">
        <v>16</v>
      </c>
      <c r="B17" s="109"/>
      <c r="C17" s="109"/>
      <c r="D17" s="109"/>
      <c r="E17" s="110"/>
    </row>
    <row r="18" spans="1:5" ht="13.5" customHeight="1" x14ac:dyDescent="0.3">
      <c r="A18" s="44" t="s">
        <v>17</v>
      </c>
      <c r="B18" s="43"/>
      <c r="C18" s="43"/>
      <c r="D18" s="43"/>
      <c r="E18" s="38">
        <f>SUM(B18:D18)</f>
        <v>0</v>
      </c>
    </row>
    <row r="19" spans="1:5" ht="13.5" customHeight="1" x14ac:dyDescent="0.3">
      <c r="A19" s="44" t="s">
        <v>18</v>
      </c>
      <c r="B19" s="43"/>
      <c r="C19" s="43"/>
      <c r="D19" s="43"/>
      <c r="E19" s="38">
        <f>SUM(B19:D19)</f>
        <v>0</v>
      </c>
    </row>
    <row r="20" spans="1:5" ht="13.5" customHeight="1" x14ac:dyDescent="0.3">
      <c r="A20" s="45" t="s">
        <v>19</v>
      </c>
      <c r="B20" s="43"/>
      <c r="C20" s="43"/>
      <c r="D20" s="43"/>
      <c r="E20" s="38">
        <f>SUM(B20:D20)</f>
        <v>0</v>
      </c>
    </row>
    <row r="21" spans="1:5" ht="13.5" customHeight="1" x14ac:dyDescent="0.3">
      <c r="A21" s="45" t="s">
        <v>20</v>
      </c>
      <c r="B21" s="43"/>
      <c r="C21" s="43"/>
      <c r="D21" s="43"/>
      <c r="E21" s="38">
        <f>SUM(B21:D21)</f>
        <v>0</v>
      </c>
    </row>
    <row r="22" spans="1:5" x14ac:dyDescent="0.3">
      <c r="A22" s="46" t="s">
        <v>21</v>
      </c>
      <c r="B22" s="42">
        <f>SUM(B18:B21)</f>
        <v>0</v>
      </c>
      <c r="C22" s="42">
        <f t="shared" ref="C22:D22" si="0">SUM(C18:C21)</f>
        <v>0</v>
      </c>
      <c r="D22" s="42">
        <f t="shared" si="0"/>
        <v>0</v>
      </c>
      <c r="E22" s="42">
        <f>SUM(E18:E21)</f>
        <v>0</v>
      </c>
    </row>
    <row r="23" spans="1:5" x14ac:dyDescent="0.3">
      <c r="A23" s="111" t="s">
        <v>3</v>
      </c>
      <c r="B23" s="112"/>
      <c r="C23" s="112"/>
      <c r="D23" s="112"/>
      <c r="E23" s="113"/>
    </row>
    <row r="24" spans="1:5" x14ac:dyDescent="0.3">
      <c r="A24" s="47" t="s">
        <v>22</v>
      </c>
      <c r="B24" s="60"/>
      <c r="C24" s="60"/>
      <c r="D24" s="60"/>
      <c r="E24" s="38">
        <f>SUM(B24:D24)</f>
        <v>0</v>
      </c>
    </row>
    <row r="25" spans="1:5" x14ac:dyDescent="0.3">
      <c r="A25" s="114">
        <v>1</v>
      </c>
      <c r="B25" s="115"/>
      <c r="C25" s="115"/>
      <c r="D25" s="115"/>
      <c r="E25" s="116"/>
    </row>
    <row r="26" spans="1:5" ht="13.5" customHeight="1" x14ac:dyDescent="0.3">
      <c r="A26" s="47" t="s">
        <v>23</v>
      </c>
      <c r="B26" s="61"/>
      <c r="C26" s="61"/>
      <c r="D26" s="61"/>
      <c r="E26" s="38">
        <f>SUM(B26:D26)</f>
        <v>0</v>
      </c>
    </row>
    <row r="27" spans="1:5" ht="13.5" customHeight="1" x14ac:dyDescent="0.3">
      <c r="A27" s="117">
        <v>1</v>
      </c>
      <c r="B27" s="118"/>
      <c r="C27" s="118"/>
      <c r="D27" s="118"/>
      <c r="E27" s="119"/>
    </row>
    <row r="28" spans="1:5" ht="13.5" customHeight="1" x14ac:dyDescent="0.3">
      <c r="A28" s="47" t="s">
        <v>24</v>
      </c>
      <c r="B28" s="61"/>
      <c r="C28" s="61"/>
      <c r="D28" s="61"/>
      <c r="E28" s="38">
        <f>SUM(B28:D28)</f>
        <v>0</v>
      </c>
    </row>
    <row r="29" spans="1:5" ht="13.5" customHeight="1" x14ac:dyDescent="0.3">
      <c r="A29" s="117" t="s">
        <v>3</v>
      </c>
      <c r="B29" s="118"/>
      <c r="C29" s="118"/>
      <c r="D29" s="118"/>
      <c r="E29" s="119"/>
    </row>
    <row r="30" spans="1:5" ht="13.5" customHeight="1" x14ac:dyDescent="0.3">
      <c r="A30" s="108" t="s">
        <v>25</v>
      </c>
      <c r="B30" s="109"/>
      <c r="C30" s="109"/>
      <c r="D30" s="109"/>
      <c r="E30" s="110"/>
    </row>
    <row r="31" spans="1:5" ht="13.5" customHeight="1" x14ac:dyDescent="0.3">
      <c r="A31" s="45" t="s">
        <v>26</v>
      </c>
      <c r="B31" s="43"/>
      <c r="C31" s="43"/>
      <c r="D31" s="43"/>
      <c r="E31" s="38">
        <f>SUM(B31:D31)</f>
        <v>0</v>
      </c>
    </row>
    <row r="32" spans="1:5" ht="13.5" customHeight="1" x14ac:dyDescent="0.3">
      <c r="A32" s="45" t="s">
        <v>27</v>
      </c>
      <c r="B32" s="43"/>
      <c r="C32" s="43"/>
      <c r="D32" s="43"/>
      <c r="E32" s="38">
        <f>SUM(B32:D32)</f>
        <v>0</v>
      </c>
    </row>
    <row r="33" spans="1:5" ht="13.5" customHeight="1" x14ac:dyDescent="0.3">
      <c r="A33" s="45" t="s">
        <v>28</v>
      </c>
      <c r="B33" s="43"/>
      <c r="C33" s="43"/>
      <c r="D33" s="43"/>
      <c r="E33" s="38">
        <f>SUM(B33:D33)</f>
        <v>0</v>
      </c>
    </row>
    <row r="34" spans="1:5" ht="13.5" customHeight="1" x14ac:dyDescent="0.3">
      <c r="A34" s="45" t="s">
        <v>29</v>
      </c>
      <c r="B34" s="43"/>
      <c r="C34" s="43"/>
      <c r="D34" s="43"/>
      <c r="E34" s="38">
        <f>SUM(B34:D34)</f>
        <v>0</v>
      </c>
    </row>
    <row r="35" spans="1:5" ht="13.5" customHeight="1" x14ac:dyDescent="0.3">
      <c r="A35" s="47" t="s">
        <v>30</v>
      </c>
      <c r="B35" s="42">
        <f>SUM(B31:B34)</f>
        <v>0</v>
      </c>
      <c r="C35" s="42">
        <f t="shared" ref="C35:E35" si="1">SUM(C31:C34)</f>
        <v>0</v>
      </c>
      <c r="D35" s="42">
        <f t="shared" si="1"/>
        <v>0</v>
      </c>
      <c r="E35" s="42">
        <f t="shared" si="1"/>
        <v>0</v>
      </c>
    </row>
    <row r="36" spans="1:5" ht="13.5" customHeight="1" x14ac:dyDescent="0.3">
      <c r="A36" s="117" t="s">
        <v>3</v>
      </c>
      <c r="B36" s="118"/>
      <c r="C36" s="118"/>
      <c r="D36" s="118"/>
      <c r="E36" s="119"/>
    </row>
    <row r="37" spans="1:5" ht="12.75" customHeight="1" x14ac:dyDescent="0.3">
      <c r="A37" s="47" t="s">
        <v>31</v>
      </c>
      <c r="B37" s="48"/>
      <c r="C37" s="48"/>
      <c r="D37" s="48"/>
      <c r="E37" s="38">
        <f>SUM(B37:D37)</f>
        <v>0</v>
      </c>
    </row>
    <row r="38" spans="1:5" ht="13.5" customHeight="1" thickBot="1" x14ac:dyDescent="0.35">
      <c r="A38" s="120"/>
      <c r="B38" s="121"/>
      <c r="C38" s="121"/>
      <c r="D38" s="121"/>
      <c r="E38" s="122"/>
    </row>
    <row r="39" spans="1:5" ht="27" customHeight="1" thickTop="1" thickBot="1" x14ac:dyDescent="0.35">
      <c r="A39" s="49" t="s">
        <v>32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SUM(E13+E15+E22+E24+E26+E28+E35+E37)</f>
        <v>0</v>
      </c>
    </row>
    <row r="40" spans="1:5" ht="12.9" thickTop="1" x14ac:dyDescent="0.3">
      <c r="A40" s="101" t="s">
        <v>3</v>
      </c>
      <c r="B40" s="102"/>
      <c r="C40" s="102"/>
      <c r="D40" s="102"/>
      <c r="E40" s="103"/>
    </row>
    <row r="41" spans="1:5" ht="13.5" customHeight="1" x14ac:dyDescent="0.3">
      <c r="A41" s="47" t="s">
        <v>33</v>
      </c>
      <c r="B41" s="43"/>
      <c r="C41" s="43"/>
      <c r="D41" s="43"/>
      <c r="E41" s="38">
        <f>SUM(B41:D41)</f>
        <v>0</v>
      </c>
    </row>
    <row r="42" spans="1:5" ht="13.5" customHeight="1" thickBot="1" x14ac:dyDescent="0.35">
      <c r="A42" s="51" t="s">
        <v>34</v>
      </c>
      <c r="B42" s="52"/>
      <c r="C42" s="52"/>
      <c r="D42" s="52"/>
      <c r="E42" s="38">
        <f>SUM(B42:D42)</f>
        <v>0</v>
      </c>
    </row>
    <row r="43" spans="1:5" ht="27" customHeight="1" thickTop="1" thickBot="1" x14ac:dyDescent="0.35">
      <c r="A43" s="53" t="s">
        <v>35</v>
      </c>
      <c r="B43" s="54">
        <f>(B39-B41-B42)</f>
        <v>0</v>
      </c>
      <c r="C43" s="54">
        <f t="shared" ref="C43:E43" si="3">(C39-C41-C42)</f>
        <v>0</v>
      </c>
      <c r="D43" s="54">
        <f t="shared" si="3"/>
        <v>0</v>
      </c>
      <c r="E43" s="54">
        <f t="shared" si="3"/>
        <v>0</v>
      </c>
    </row>
    <row r="44" spans="1:5" ht="13.5" customHeight="1" thickTop="1" x14ac:dyDescent="0.3">
      <c r="A44" s="55" t="s">
        <v>36</v>
      </c>
      <c r="B44" s="56"/>
      <c r="C44" s="56"/>
      <c r="D44" s="56"/>
      <c r="E44" s="38">
        <f>SUM(B44:D44)</f>
        <v>0</v>
      </c>
    </row>
    <row r="45" spans="1:5" ht="24.75" customHeight="1" x14ac:dyDescent="0.3">
      <c r="A45" s="47" t="s">
        <v>37</v>
      </c>
      <c r="B45" s="43"/>
      <c r="C45" s="43"/>
      <c r="D45" s="43"/>
      <c r="E45" s="38">
        <f>SUM(B45:D45)</f>
        <v>0</v>
      </c>
    </row>
    <row r="46" spans="1:5" ht="13.5" customHeight="1" x14ac:dyDescent="0.3">
      <c r="A46" s="47" t="s">
        <v>38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5" x14ac:dyDescent="0.3">
      <c r="A47" s="24" t="s">
        <v>39</v>
      </c>
      <c r="B47" s="17"/>
      <c r="C47" s="17"/>
    </row>
    <row r="48" spans="1:5" x14ac:dyDescent="0.3">
      <c r="A48" s="18"/>
      <c r="B48" s="17"/>
      <c r="C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5:D15 B18:D21 B24:D24 B26:D26 B28:D28 B37:D37 B44:D45 B13:D13 B31:D34 B41:D42" name="Alue1_2"/>
  </protectedRanges>
  <mergeCells count="18">
    <mergeCell ref="A10:C10"/>
    <mergeCell ref="A1:D1"/>
    <mergeCell ref="A2:C2"/>
    <mergeCell ref="A3:B3"/>
    <mergeCell ref="A7:C7"/>
    <mergeCell ref="A9:C9"/>
    <mergeCell ref="A38:E38"/>
    <mergeCell ref="A40:E40"/>
    <mergeCell ref="A11:C11"/>
    <mergeCell ref="A14:E14"/>
    <mergeCell ref="A16:E16"/>
    <mergeCell ref="A17:E17"/>
    <mergeCell ref="A23:E23"/>
    <mergeCell ref="A25:E25"/>
    <mergeCell ref="A27:E27"/>
    <mergeCell ref="A29:E29"/>
    <mergeCell ref="A30:E30"/>
    <mergeCell ref="A36:E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85" zoomScaleNormal="85" workbookViewId="0">
      <selection activeCell="D19" sqref="D19"/>
    </sheetView>
  </sheetViews>
  <sheetFormatPr defaultColWidth="8.69140625" defaultRowHeight="12.45" x14ac:dyDescent="0.3"/>
  <cols>
    <col min="1" max="1" width="35.4609375" customWidth="1"/>
    <col min="2" max="2" width="13.84375" customWidth="1"/>
    <col min="3" max="3" width="15.3046875" customWidth="1"/>
    <col min="4" max="4" width="13.69140625" customWidth="1"/>
    <col min="5" max="5" width="14.69140625" customWidth="1"/>
  </cols>
  <sheetData>
    <row r="1" spans="1:5" ht="60.65" customHeight="1" x14ac:dyDescent="0.3">
      <c r="A1" s="99"/>
      <c r="B1" s="99"/>
      <c r="C1" s="99"/>
      <c r="D1" s="99"/>
    </row>
    <row r="2" spans="1:5" ht="72.650000000000006" customHeight="1" x14ac:dyDescent="0.3">
      <c r="A2" s="123" t="s">
        <v>53</v>
      </c>
      <c r="B2" s="124"/>
      <c r="C2" s="124"/>
    </row>
    <row r="3" spans="1:5" ht="27" customHeight="1" x14ac:dyDescent="0.3">
      <c r="A3" s="93" t="s">
        <v>50</v>
      </c>
      <c r="B3" s="94"/>
    </row>
    <row r="4" spans="1:5" ht="21.65" customHeight="1" x14ac:dyDescent="0.3">
      <c r="A4" s="21" t="s">
        <v>2</v>
      </c>
      <c r="B4" s="36">
        <f>Talousarvio!B4</f>
        <v>0</v>
      </c>
    </row>
    <row r="5" spans="1:5" ht="17.149999999999999" customHeight="1" x14ac:dyDescent="0.3">
      <c r="A5" s="1" t="s">
        <v>4</v>
      </c>
      <c r="B5" s="2"/>
      <c r="C5" s="2"/>
    </row>
    <row r="6" spans="1:5" ht="12.75" customHeight="1" x14ac:dyDescent="0.3">
      <c r="A6" s="3" t="s">
        <v>5</v>
      </c>
      <c r="B6" s="4"/>
      <c r="C6" s="5"/>
    </row>
    <row r="7" spans="1:5" ht="12.75" customHeight="1" x14ac:dyDescent="0.3">
      <c r="A7" s="125">
        <f>Talousarvio!A8</f>
        <v>0</v>
      </c>
      <c r="B7" s="124"/>
      <c r="C7" s="126"/>
    </row>
    <row r="8" spans="1:5" ht="12.75" customHeight="1" x14ac:dyDescent="0.3">
      <c r="A8" s="6" t="s">
        <v>6</v>
      </c>
      <c r="B8" s="34"/>
      <c r="C8" s="7"/>
    </row>
    <row r="9" spans="1:5" ht="12.75" customHeight="1" x14ac:dyDescent="0.3">
      <c r="A9" s="125">
        <f>Talousarvio!A10</f>
        <v>0</v>
      </c>
      <c r="B9" s="124"/>
      <c r="C9" s="126"/>
    </row>
    <row r="10" spans="1:5" ht="12.75" customHeight="1" x14ac:dyDescent="0.3">
      <c r="A10" s="97" t="s">
        <v>9</v>
      </c>
      <c r="B10" s="98"/>
      <c r="C10" s="98"/>
    </row>
    <row r="11" spans="1:5" ht="26.7" customHeight="1" x14ac:dyDescent="0.3">
      <c r="A11" s="69"/>
      <c r="B11" s="70"/>
      <c r="C11" s="70"/>
    </row>
    <row r="12" spans="1:5" x14ac:dyDescent="0.3">
      <c r="A12" s="62"/>
      <c r="B12" s="8" t="s">
        <v>10</v>
      </c>
      <c r="C12" s="8" t="s">
        <v>11</v>
      </c>
      <c r="D12" s="8" t="s">
        <v>12</v>
      </c>
      <c r="E12" s="8" t="s">
        <v>13</v>
      </c>
    </row>
    <row r="13" spans="1:5" x14ac:dyDescent="0.3">
      <c r="A13" s="47" t="s">
        <v>14</v>
      </c>
      <c r="B13" s="61"/>
      <c r="C13" s="61"/>
      <c r="D13" s="61"/>
      <c r="E13" s="38">
        <f>SUM(B13:D13)</f>
        <v>0</v>
      </c>
    </row>
    <row r="14" spans="1:5" x14ac:dyDescent="0.3">
      <c r="A14" s="104"/>
      <c r="B14" s="104"/>
      <c r="C14" s="104"/>
      <c r="D14" s="104"/>
      <c r="E14" s="104"/>
    </row>
    <row r="15" spans="1:5" ht="13.5" customHeight="1" x14ac:dyDescent="0.3">
      <c r="A15" s="47" t="s">
        <v>15</v>
      </c>
      <c r="B15" s="61"/>
      <c r="C15" s="61"/>
      <c r="D15" s="61"/>
      <c r="E15" s="38">
        <f>SUM(B15:D15)</f>
        <v>0</v>
      </c>
    </row>
    <row r="16" spans="1:5" ht="13.5" customHeight="1" x14ac:dyDescent="0.3">
      <c r="A16" s="105"/>
      <c r="B16" s="106"/>
      <c r="C16" s="106"/>
      <c r="D16" s="106"/>
      <c r="E16" s="107"/>
    </row>
    <row r="17" spans="1:5" ht="13.5" customHeight="1" x14ac:dyDescent="0.3">
      <c r="A17" s="108" t="s">
        <v>16</v>
      </c>
      <c r="B17" s="109"/>
      <c r="C17" s="109"/>
      <c r="D17" s="109"/>
      <c r="E17" s="110"/>
    </row>
    <row r="18" spans="1:5" ht="13.5" customHeight="1" x14ac:dyDescent="0.3">
      <c r="A18" s="44" t="s">
        <v>17</v>
      </c>
      <c r="B18" s="61"/>
      <c r="C18" s="61"/>
      <c r="D18" s="61"/>
      <c r="E18" s="38">
        <f>SUM(B18:D18)</f>
        <v>0</v>
      </c>
    </row>
    <row r="19" spans="1:5" ht="13.5" customHeight="1" x14ac:dyDescent="0.3">
      <c r="A19" s="44" t="s">
        <v>18</v>
      </c>
      <c r="B19" s="61"/>
      <c r="C19" s="61"/>
      <c r="D19" s="61"/>
      <c r="E19" s="38">
        <f>SUM(B19:D19)</f>
        <v>0</v>
      </c>
    </row>
    <row r="20" spans="1:5" ht="13.5" customHeight="1" x14ac:dyDescent="0.3">
      <c r="A20" s="45" t="s">
        <v>19</v>
      </c>
      <c r="B20" s="61"/>
      <c r="C20" s="61"/>
      <c r="D20" s="61"/>
      <c r="E20" s="38">
        <f>SUM(B20:D20)</f>
        <v>0</v>
      </c>
    </row>
    <row r="21" spans="1:5" ht="13.5" customHeight="1" x14ac:dyDescent="0.3">
      <c r="A21" s="45" t="s">
        <v>20</v>
      </c>
      <c r="B21" s="61"/>
      <c r="C21" s="61"/>
      <c r="D21" s="61"/>
      <c r="E21" s="38">
        <f>SUM(B21:D21)</f>
        <v>0</v>
      </c>
    </row>
    <row r="22" spans="1:5" x14ac:dyDescent="0.3">
      <c r="A22" s="46" t="s">
        <v>21</v>
      </c>
      <c r="B22" s="42">
        <f>SUM(B18:B21)</f>
        <v>0</v>
      </c>
      <c r="C22" s="42">
        <f t="shared" ref="C22:E22" si="0">SUM(C18:C21)</f>
        <v>0</v>
      </c>
      <c r="D22" s="42">
        <f t="shared" si="0"/>
        <v>0</v>
      </c>
      <c r="E22" s="42">
        <f t="shared" si="0"/>
        <v>0</v>
      </c>
    </row>
    <row r="23" spans="1:5" x14ac:dyDescent="0.3">
      <c r="A23" s="111" t="s">
        <v>3</v>
      </c>
      <c r="B23" s="112"/>
      <c r="C23" s="112"/>
      <c r="D23" s="112"/>
      <c r="E23" s="113"/>
    </row>
    <row r="24" spans="1:5" x14ac:dyDescent="0.3">
      <c r="A24" s="47" t="s">
        <v>22</v>
      </c>
      <c r="B24" s="61"/>
      <c r="C24" s="61"/>
      <c r="D24" s="61"/>
      <c r="E24" s="38">
        <f>SUM(B24:D24)</f>
        <v>0</v>
      </c>
    </row>
    <row r="25" spans="1:5" x14ac:dyDescent="0.3">
      <c r="A25" s="114">
        <v>1</v>
      </c>
      <c r="B25" s="115"/>
      <c r="C25" s="115"/>
      <c r="D25" s="115"/>
      <c r="E25" s="116"/>
    </row>
    <row r="26" spans="1:5" ht="13.5" customHeight="1" x14ac:dyDescent="0.3">
      <c r="A26" s="47" t="s">
        <v>23</v>
      </c>
      <c r="B26" s="61"/>
      <c r="C26" s="61"/>
      <c r="D26" s="61"/>
      <c r="E26" s="38">
        <f>SUM(B26:D26)</f>
        <v>0</v>
      </c>
    </row>
    <row r="27" spans="1:5" ht="13.5" customHeight="1" x14ac:dyDescent="0.3">
      <c r="A27" s="117" t="s">
        <v>3</v>
      </c>
      <c r="B27" s="118"/>
      <c r="C27" s="118"/>
      <c r="D27" s="118"/>
      <c r="E27" s="119"/>
    </row>
    <row r="28" spans="1:5" ht="13.5" customHeight="1" x14ac:dyDescent="0.3">
      <c r="A28" s="47" t="s">
        <v>24</v>
      </c>
      <c r="B28" s="61"/>
      <c r="C28" s="61"/>
      <c r="D28" s="61"/>
      <c r="E28" s="38">
        <f>SUM(B28:D28)</f>
        <v>0</v>
      </c>
    </row>
    <row r="29" spans="1:5" ht="13.5" customHeight="1" x14ac:dyDescent="0.3">
      <c r="A29" s="117" t="s">
        <v>3</v>
      </c>
      <c r="B29" s="118"/>
      <c r="C29" s="118"/>
      <c r="D29" s="118"/>
      <c r="E29" s="119"/>
    </row>
    <row r="30" spans="1:5" ht="13.5" customHeight="1" x14ac:dyDescent="0.3">
      <c r="A30" s="108" t="s">
        <v>25</v>
      </c>
      <c r="B30" s="109"/>
      <c r="C30" s="109"/>
      <c r="D30" s="109"/>
      <c r="E30" s="110"/>
    </row>
    <row r="31" spans="1:5" ht="13.5" customHeight="1" x14ac:dyDescent="0.3">
      <c r="A31" s="45" t="s">
        <v>26</v>
      </c>
      <c r="B31" s="61"/>
      <c r="C31" s="61"/>
      <c r="D31" s="61"/>
      <c r="E31" s="38">
        <f>SUM(B31:D31)</f>
        <v>0</v>
      </c>
    </row>
    <row r="32" spans="1:5" ht="13.5" customHeight="1" x14ac:dyDescent="0.3">
      <c r="A32" s="45" t="s">
        <v>27</v>
      </c>
      <c r="B32" s="61"/>
      <c r="C32" s="61"/>
      <c r="D32" s="61"/>
      <c r="E32" s="38">
        <f>SUM(B32:D32)</f>
        <v>0</v>
      </c>
    </row>
    <row r="33" spans="1:5" ht="13.5" customHeight="1" x14ac:dyDescent="0.3">
      <c r="A33" s="45" t="s">
        <v>28</v>
      </c>
      <c r="B33" s="61"/>
      <c r="C33" s="61"/>
      <c r="D33" s="61"/>
      <c r="E33" s="38">
        <f>SUM(B33:D33)</f>
        <v>0</v>
      </c>
    </row>
    <row r="34" spans="1:5" ht="13.5" customHeight="1" x14ac:dyDescent="0.3">
      <c r="A34" s="45" t="s">
        <v>29</v>
      </c>
      <c r="B34" s="61"/>
      <c r="C34" s="61"/>
      <c r="D34" s="61"/>
      <c r="E34" s="38">
        <f>SUM(B34:D34)</f>
        <v>0</v>
      </c>
    </row>
    <row r="35" spans="1:5" ht="13.5" customHeight="1" x14ac:dyDescent="0.3">
      <c r="A35" s="47" t="s">
        <v>30</v>
      </c>
      <c r="B35" s="42">
        <f>SUM(B31:B34)</f>
        <v>0</v>
      </c>
      <c r="C35" s="42">
        <f t="shared" ref="C35:E35" si="1">SUM(C31:C34)</f>
        <v>0</v>
      </c>
      <c r="D35" s="42">
        <f t="shared" si="1"/>
        <v>0</v>
      </c>
      <c r="E35" s="42">
        <f t="shared" si="1"/>
        <v>0</v>
      </c>
    </row>
    <row r="36" spans="1:5" ht="13.5" customHeight="1" x14ac:dyDescent="0.3">
      <c r="A36" s="117" t="s">
        <v>3</v>
      </c>
      <c r="B36" s="118"/>
      <c r="C36" s="118"/>
      <c r="D36" s="118"/>
      <c r="E36" s="119"/>
    </row>
    <row r="37" spans="1:5" ht="12.75" customHeight="1" x14ac:dyDescent="0.3">
      <c r="A37" s="47" t="s">
        <v>31</v>
      </c>
      <c r="B37" s="61"/>
      <c r="C37" s="61"/>
      <c r="D37" s="61"/>
      <c r="E37" s="38">
        <f>SUM(B37:D37)</f>
        <v>0</v>
      </c>
    </row>
    <row r="38" spans="1:5" ht="13.5" customHeight="1" thickBot="1" x14ac:dyDescent="0.35">
      <c r="A38" s="120"/>
      <c r="B38" s="121"/>
      <c r="C38" s="121"/>
      <c r="D38" s="121"/>
      <c r="E38" s="122"/>
    </row>
    <row r="39" spans="1:5" ht="27" customHeight="1" thickTop="1" thickBot="1" x14ac:dyDescent="0.35">
      <c r="A39" s="49" t="s">
        <v>32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SUM(E13+E15+E22+E24+E26+E28+E35+E37)</f>
        <v>0</v>
      </c>
    </row>
    <row r="40" spans="1:5" ht="12.9" thickTop="1" x14ac:dyDescent="0.3">
      <c r="A40" s="101" t="s">
        <v>3</v>
      </c>
      <c r="B40" s="102"/>
      <c r="C40" s="102"/>
      <c r="D40" s="102"/>
      <c r="E40" s="103"/>
    </row>
    <row r="41" spans="1:5" ht="13.5" customHeight="1" x14ac:dyDescent="0.3">
      <c r="A41" s="47" t="s">
        <v>33</v>
      </c>
      <c r="B41" s="61"/>
      <c r="C41" s="61"/>
      <c r="D41" s="61"/>
      <c r="E41" s="38">
        <f>SUM(B41:D41)</f>
        <v>0</v>
      </c>
    </row>
    <row r="42" spans="1:5" ht="13.5" customHeight="1" thickBot="1" x14ac:dyDescent="0.35">
      <c r="A42" s="51" t="s">
        <v>34</v>
      </c>
      <c r="B42" s="61"/>
      <c r="C42" s="61"/>
      <c r="D42" s="61"/>
      <c r="E42" s="38">
        <f>SUM(B42:D42)</f>
        <v>0</v>
      </c>
    </row>
    <row r="43" spans="1:5" ht="27" customHeight="1" thickTop="1" thickBot="1" x14ac:dyDescent="0.35">
      <c r="A43" s="53" t="s">
        <v>35</v>
      </c>
      <c r="B43" s="54">
        <f>(B39-B41-B42)</f>
        <v>0</v>
      </c>
      <c r="C43" s="54">
        <f t="shared" ref="C43:E43" si="3">(C39-C41-C42)</f>
        <v>0</v>
      </c>
      <c r="D43" s="54">
        <f t="shared" si="3"/>
        <v>0</v>
      </c>
      <c r="E43" s="54">
        <f t="shared" si="3"/>
        <v>0</v>
      </c>
    </row>
    <row r="44" spans="1:5" ht="13.5" customHeight="1" thickTop="1" x14ac:dyDescent="0.3">
      <c r="A44" s="55" t="s">
        <v>36</v>
      </c>
      <c r="B44" s="61"/>
      <c r="C44" s="61"/>
      <c r="D44" s="61"/>
      <c r="E44" s="38">
        <f>SUM(B44:D44)</f>
        <v>0</v>
      </c>
    </row>
    <row r="45" spans="1:5" ht="24.75" customHeight="1" x14ac:dyDescent="0.3">
      <c r="A45" s="47" t="s">
        <v>37</v>
      </c>
      <c r="B45" s="61"/>
      <c r="C45" s="61"/>
      <c r="D45" s="61"/>
      <c r="E45" s="38">
        <f>SUM(B45:D45)</f>
        <v>0</v>
      </c>
    </row>
    <row r="46" spans="1:5" ht="13.5" customHeight="1" x14ac:dyDescent="0.3">
      <c r="A46" s="47" t="s">
        <v>38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5" x14ac:dyDescent="0.3">
      <c r="A47" s="24" t="s">
        <v>39</v>
      </c>
      <c r="B47" s="17"/>
      <c r="C47" s="17"/>
    </row>
    <row r="48" spans="1:5" x14ac:dyDescent="0.3">
      <c r="A48" s="18"/>
      <c r="B48" s="17"/>
      <c r="C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D13 B15:D15 B18:D21 B24:D24 B26:D26 B28:D28 B37:D37 B44:D45 B41:D42 B31:D34" name="Alue1_2"/>
  </protectedRanges>
  <mergeCells count="18">
    <mergeCell ref="A14:E14"/>
    <mergeCell ref="A38:E38"/>
    <mergeCell ref="A1:D1"/>
    <mergeCell ref="A11:C11"/>
    <mergeCell ref="A2:C2"/>
    <mergeCell ref="A3:B3"/>
    <mergeCell ref="A7:C7"/>
    <mergeCell ref="A9:C9"/>
    <mergeCell ref="A10:C10"/>
    <mergeCell ref="A40:E40"/>
    <mergeCell ref="A16:E16"/>
    <mergeCell ref="A17:E17"/>
    <mergeCell ref="A23:E23"/>
    <mergeCell ref="A25:E25"/>
    <mergeCell ref="A27:E27"/>
    <mergeCell ref="A29:E29"/>
    <mergeCell ref="A30:E30"/>
    <mergeCell ref="A36:E36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85" zoomScaleNormal="85" workbookViewId="0">
      <selection activeCell="D20" sqref="D20"/>
    </sheetView>
  </sheetViews>
  <sheetFormatPr defaultColWidth="8.69140625" defaultRowHeight="12.45" x14ac:dyDescent="0.3"/>
  <cols>
    <col min="1" max="1" width="35.4609375" customWidth="1"/>
    <col min="2" max="2" width="14.53515625" customWidth="1"/>
    <col min="3" max="3" width="15.3046875" customWidth="1"/>
    <col min="4" max="5" width="13.4609375" customWidth="1"/>
  </cols>
  <sheetData>
    <row r="1" spans="1:5" ht="64.2" customHeight="1" x14ac:dyDescent="0.3">
      <c r="A1" s="99"/>
      <c r="B1" s="99"/>
      <c r="C1" s="99"/>
      <c r="D1" s="99"/>
    </row>
    <row r="2" spans="1:5" ht="46.5" customHeight="1" x14ac:dyDescent="0.3">
      <c r="A2" s="123" t="s">
        <v>54</v>
      </c>
      <c r="B2" s="96"/>
      <c r="C2" s="96"/>
    </row>
    <row r="3" spans="1:5" ht="27" customHeight="1" x14ac:dyDescent="0.3">
      <c r="A3" s="93" t="s">
        <v>50</v>
      </c>
      <c r="B3" s="94"/>
    </row>
    <row r="4" spans="1:5" ht="21.65" customHeight="1" x14ac:dyDescent="0.3">
      <c r="A4" s="21" t="s">
        <v>2</v>
      </c>
      <c r="B4" s="36">
        <f>Talousarvio!B4</f>
        <v>0</v>
      </c>
    </row>
    <row r="5" spans="1:5" ht="17.149999999999999" customHeight="1" x14ac:dyDescent="0.3">
      <c r="A5" s="1" t="s">
        <v>4</v>
      </c>
      <c r="B5" s="2"/>
      <c r="C5" s="2"/>
    </row>
    <row r="6" spans="1:5" ht="12.75" customHeight="1" x14ac:dyDescent="0.3">
      <c r="A6" s="3" t="s">
        <v>55</v>
      </c>
      <c r="B6" s="4"/>
      <c r="C6" s="5"/>
    </row>
    <row r="7" spans="1:5" ht="12.75" customHeight="1" x14ac:dyDescent="0.3">
      <c r="A7" s="125">
        <f>Talousarvio!A8</f>
        <v>0</v>
      </c>
      <c r="B7" s="124"/>
      <c r="C7" s="126"/>
    </row>
    <row r="8" spans="1:5" ht="12.75" customHeight="1" x14ac:dyDescent="0.3">
      <c r="A8" s="6" t="s">
        <v>6</v>
      </c>
      <c r="B8" s="34"/>
      <c r="C8" s="7"/>
    </row>
    <row r="9" spans="1:5" ht="12.75" customHeight="1" x14ac:dyDescent="0.3">
      <c r="A9" s="125">
        <f>Talousarvio!A10</f>
        <v>0</v>
      </c>
      <c r="B9" s="124"/>
      <c r="C9" s="126"/>
    </row>
    <row r="10" spans="1:5" ht="12.75" customHeight="1" x14ac:dyDescent="0.3">
      <c r="A10" s="97" t="s">
        <v>56</v>
      </c>
      <c r="B10" s="98"/>
      <c r="C10" s="98"/>
    </row>
    <row r="11" spans="1:5" ht="26.7" customHeight="1" x14ac:dyDescent="0.3">
      <c r="A11" s="69"/>
      <c r="B11" s="70"/>
      <c r="C11" s="70"/>
    </row>
    <row r="12" spans="1:5" x14ac:dyDescent="0.3">
      <c r="A12" s="62"/>
      <c r="B12" s="8" t="s">
        <v>10</v>
      </c>
      <c r="C12" s="8" t="s">
        <v>11</v>
      </c>
      <c r="D12" s="8" t="s">
        <v>12</v>
      </c>
      <c r="E12" s="8" t="s">
        <v>13</v>
      </c>
    </row>
    <row r="13" spans="1:5" x14ac:dyDescent="0.3">
      <c r="A13" s="47" t="s">
        <v>14</v>
      </c>
      <c r="B13" s="61"/>
      <c r="C13" s="61"/>
      <c r="D13" s="61"/>
      <c r="E13" s="38">
        <f>SUM(B13:D13)</f>
        <v>0</v>
      </c>
    </row>
    <row r="14" spans="1:5" x14ac:dyDescent="0.3">
      <c r="A14" s="104"/>
      <c r="B14" s="104"/>
      <c r="C14" s="104"/>
      <c r="D14" s="104"/>
      <c r="E14" s="104"/>
    </row>
    <row r="15" spans="1:5" ht="13.5" customHeight="1" x14ac:dyDescent="0.3">
      <c r="A15" s="47" t="s">
        <v>15</v>
      </c>
      <c r="B15" s="61"/>
      <c r="C15" s="61"/>
      <c r="D15" s="61"/>
      <c r="E15" s="38">
        <f>SUM(B15:D15)</f>
        <v>0</v>
      </c>
    </row>
    <row r="16" spans="1:5" ht="13.5" customHeight="1" x14ac:dyDescent="0.3">
      <c r="A16" s="105"/>
      <c r="B16" s="106"/>
      <c r="C16" s="106"/>
      <c r="D16" s="106"/>
      <c r="E16" s="107"/>
    </row>
    <row r="17" spans="1:5" ht="13.5" customHeight="1" x14ac:dyDescent="0.3">
      <c r="A17" s="108" t="s">
        <v>16</v>
      </c>
      <c r="B17" s="109"/>
      <c r="C17" s="109"/>
      <c r="D17" s="109"/>
      <c r="E17" s="110"/>
    </row>
    <row r="18" spans="1:5" ht="13.5" customHeight="1" x14ac:dyDescent="0.3">
      <c r="A18" s="44" t="s">
        <v>17</v>
      </c>
      <c r="B18" s="61"/>
      <c r="C18" s="61"/>
      <c r="D18" s="61"/>
      <c r="E18" s="38">
        <f>SUM(B18:D18)</f>
        <v>0</v>
      </c>
    </row>
    <row r="19" spans="1:5" ht="13.5" customHeight="1" x14ac:dyDescent="0.3">
      <c r="A19" s="44" t="s">
        <v>18</v>
      </c>
      <c r="B19" s="61"/>
      <c r="C19" s="61"/>
      <c r="D19" s="61"/>
      <c r="E19" s="38">
        <f>SUM(B19:D19)</f>
        <v>0</v>
      </c>
    </row>
    <row r="20" spans="1:5" ht="13.5" customHeight="1" x14ac:dyDescent="0.3">
      <c r="A20" s="45" t="s">
        <v>19</v>
      </c>
      <c r="B20" s="61"/>
      <c r="C20" s="61"/>
      <c r="D20" s="61"/>
      <c r="E20" s="38">
        <f>SUM(B20:D20)</f>
        <v>0</v>
      </c>
    </row>
    <row r="21" spans="1:5" ht="13.5" customHeight="1" x14ac:dyDescent="0.3">
      <c r="A21" s="45" t="s">
        <v>20</v>
      </c>
      <c r="B21" s="61"/>
      <c r="C21" s="61"/>
      <c r="D21" s="61"/>
      <c r="E21" s="38">
        <f>SUM(B21:D21)</f>
        <v>0</v>
      </c>
    </row>
    <row r="22" spans="1:5" x14ac:dyDescent="0.3">
      <c r="A22" s="46" t="s">
        <v>21</v>
      </c>
      <c r="B22" s="42">
        <f>SUM(B18:B21)</f>
        <v>0</v>
      </c>
      <c r="C22" s="42">
        <f t="shared" ref="C22:E22" si="0">SUM(C18:C21)</f>
        <v>0</v>
      </c>
      <c r="D22" s="42">
        <f t="shared" si="0"/>
        <v>0</v>
      </c>
      <c r="E22" s="42">
        <f t="shared" si="0"/>
        <v>0</v>
      </c>
    </row>
    <row r="23" spans="1:5" x14ac:dyDescent="0.3">
      <c r="A23" s="111" t="s">
        <v>3</v>
      </c>
      <c r="B23" s="112"/>
      <c r="C23" s="112"/>
      <c r="D23" s="112"/>
      <c r="E23" s="113"/>
    </row>
    <row r="24" spans="1:5" x14ac:dyDescent="0.3">
      <c r="A24" s="47" t="s">
        <v>22</v>
      </c>
      <c r="B24" s="61"/>
      <c r="C24" s="61"/>
      <c r="D24" s="61"/>
      <c r="E24" s="38">
        <f>SUM(B24:D24)</f>
        <v>0</v>
      </c>
    </row>
    <row r="25" spans="1:5" x14ac:dyDescent="0.3">
      <c r="A25" s="114">
        <v>1</v>
      </c>
      <c r="B25" s="115"/>
      <c r="C25" s="115"/>
      <c r="D25" s="115"/>
      <c r="E25" s="116"/>
    </row>
    <row r="26" spans="1:5" ht="13.5" customHeight="1" x14ac:dyDescent="0.3">
      <c r="A26" s="47" t="s">
        <v>23</v>
      </c>
      <c r="B26" s="61"/>
      <c r="C26" s="61"/>
      <c r="D26" s="61"/>
      <c r="E26" s="38">
        <f>SUM(B26:D26)</f>
        <v>0</v>
      </c>
    </row>
    <row r="27" spans="1:5" ht="13.5" customHeight="1" x14ac:dyDescent="0.3">
      <c r="A27" s="117" t="s">
        <v>3</v>
      </c>
      <c r="B27" s="118"/>
      <c r="C27" s="118"/>
      <c r="D27" s="118"/>
      <c r="E27" s="119"/>
    </row>
    <row r="28" spans="1:5" ht="13.5" customHeight="1" x14ac:dyDescent="0.3">
      <c r="A28" s="47" t="s">
        <v>24</v>
      </c>
      <c r="B28" s="61"/>
      <c r="C28" s="61"/>
      <c r="D28" s="61"/>
      <c r="E28" s="38">
        <f>SUM(B28:D28)</f>
        <v>0</v>
      </c>
    </row>
    <row r="29" spans="1:5" ht="13.5" customHeight="1" x14ac:dyDescent="0.3">
      <c r="A29" s="117" t="s">
        <v>3</v>
      </c>
      <c r="B29" s="118"/>
      <c r="C29" s="118"/>
      <c r="D29" s="118"/>
      <c r="E29" s="119"/>
    </row>
    <row r="30" spans="1:5" ht="13.5" customHeight="1" x14ac:dyDescent="0.3">
      <c r="A30" s="108" t="s">
        <v>25</v>
      </c>
      <c r="B30" s="109"/>
      <c r="C30" s="109"/>
      <c r="D30" s="109"/>
      <c r="E30" s="110"/>
    </row>
    <row r="31" spans="1:5" ht="13.5" customHeight="1" x14ac:dyDescent="0.3">
      <c r="A31" s="45" t="s">
        <v>26</v>
      </c>
      <c r="B31" s="61"/>
      <c r="C31" s="61"/>
      <c r="D31" s="61"/>
      <c r="E31" s="38">
        <f>SUM(B31:D31)</f>
        <v>0</v>
      </c>
    </row>
    <row r="32" spans="1:5" ht="13.5" customHeight="1" x14ac:dyDescent="0.3">
      <c r="A32" s="45" t="s">
        <v>27</v>
      </c>
      <c r="B32" s="61"/>
      <c r="C32" s="61"/>
      <c r="D32" s="61"/>
      <c r="E32" s="38">
        <f>SUM(B32:D32)</f>
        <v>0</v>
      </c>
    </row>
    <row r="33" spans="1:5" ht="13.5" customHeight="1" x14ac:dyDescent="0.3">
      <c r="A33" s="45" t="s">
        <v>28</v>
      </c>
      <c r="B33" s="61"/>
      <c r="C33" s="61"/>
      <c r="D33" s="61"/>
      <c r="E33" s="38">
        <f>SUM(B33:D33)</f>
        <v>0</v>
      </c>
    </row>
    <row r="34" spans="1:5" ht="13.5" customHeight="1" x14ac:dyDescent="0.3">
      <c r="A34" s="45" t="s">
        <v>29</v>
      </c>
      <c r="B34" s="61"/>
      <c r="C34" s="61"/>
      <c r="D34" s="61"/>
      <c r="E34" s="38">
        <f>SUM(B34:D34)</f>
        <v>0</v>
      </c>
    </row>
    <row r="35" spans="1:5" ht="13.5" customHeight="1" x14ac:dyDescent="0.3">
      <c r="A35" s="47" t="s">
        <v>30</v>
      </c>
      <c r="B35" s="42">
        <f>SUM(B31:B34)</f>
        <v>0</v>
      </c>
      <c r="C35" s="42">
        <f t="shared" ref="C35:E35" si="1">SUM(C31:C34)</f>
        <v>0</v>
      </c>
      <c r="D35" s="42">
        <f t="shared" si="1"/>
        <v>0</v>
      </c>
      <c r="E35" s="42">
        <f t="shared" si="1"/>
        <v>0</v>
      </c>
    </row>
    <row r="36" spans="1:5" ht="13.5" customHeight="1" x14ac:dyDescent="0.3">
      <c r="A36" s="117" t="s">
        <v>3</v>
      </c>
      <c r="B36" s="118"/>
      <c r="C36" s="118"/>
      <c r="D36" s="118"/>
      <c r="E36" s="119"/>
    </row>
    <row r="37" spans="1:5" ht="12.75" customHeight="1" x14ac:dyDescent="0.3">
      <c r="A37" s="47" t="s">
        <v>31</v>
      </c>
      <c r="B37" s="61"/>
      <c r="C37" s="61"/>
      <c r="D37" s="61"/>
      <c r="E37" s="38">
        <f>SUM(B37:D37)</f>
        <v>0</v>
      </c>
    </row>
    <row r="38" spans="1:5" ht="13.5" customHeight="1" thickBot="1" x14ac:dyDescent="0.35">
      <c r="A38" s="120"/>
      <c r="B38" s="121"/>
      <c r="C38" s="121"/>
      <c r="D38" s="121"/>
      <c r="E38" s="122"/>
    </row>
    <row r="39" spans="1:5" ht="27" customHeight="1" thickTop="1" thickBot="1" x14ac:dyDescent="0.35">
      <c r="A39" s="49" t="s">
        <v>32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SUM(E13+E15+E22+E24+E26+E28+E35+E37)</f>
        <v>0</v>
      </c>
    </row>
    <row r="40" spans="1:5" ht="12.9" thickTop="1" x14ac:dyDescent="0.3">
      <c r="A40" s="101" t="s">
        <v>3</v>
      </c>
      <c r="B40" s="102"/>
      <c r="C40" s="102"/>
      <c r="D40" s="102"/>
      <c r="E40" s="103"/>
    </row>
    <row r="41" spans="1:5" ht="13.5" customHeight="1" x14ac:dyDescent="0.3">
      <c r="A41" s="47" t="s">
        <v>33</v>
      </c>
      <c r="B41" s="61"/>
      <c r="C41" s="61"/>
      <c r="D41" s="61"/>
      <c r="E41" s="38">
        <f>SUM(B41:D41)</f>
        <v>0</v>
      </c>
    </row>
    <row r="42" spans="1:5" ht="13.5" customHeight="1" thickBot="1" x14ac:dyDescent="0.35">
      <c r="A42" s="51" t="s">
        <v>34</v>
      </c>
      <c r="B42" s="61"/>
      <c r="C42" s="61"/>
      <c r="D42" s="61"/>
      <c r="E42" s="38">
        <f>SUM(B42:D42)</f>
        <v>0</v>
      </c>
    </row>
    <row r="43" spans="1:5" ht="27" customHeight="1" thickTop="1" thickBot="1" x14ac:dyDescent="0.35">
      <c r="A43" s="53" t="s">
        <v>35</v>
      </c>
      <c r="B43" s="54">
        <f>(B39-B41-B42)</f>
        <v>0</v>
      </c>
      <c r="C43" s="54">
        <f t="shared" ref="C43:E43" si="3">(C39-C41-C42)</f>
        <v>0</v>
      </c>
      <c r="D43" s="54">
        <f t="shared" si="3"/>
        <v>0</v>
      </c>
      <c r="E43" s="54">
        <f t="shared" si="3"/>
        <v>0</v>
      </c>
    </row>
    <row r="44" spans="1:5" ht="13.5" customHeight="1" thickTop="1" x14ac:dyDescent="0.3">
      <c r="A44" s="55" t="s">
        <v>36</v>
      </c>
      <c r="B44" s="61"/>
      <c r="C44" s="61"/>
      <c r="D44" s="61"/>
      <c r="E44" s="38">
        <f>SUM(B44:D44)</f>
        <v>0</v>
      </c>
    </row>
    <row r="45" spans="1:5" ht="24.75" customHeight="1" x14ac:dyDescent="0.3">
      <c r="A45" s="47" t="s">
        <v>37</v>
      </c>
      <c r="B45" s="61"/>
      <c r="C45" s="61"/>
      <c r="D45" s="61"/>
      <c r="E45" s="38">
        <f>SUM(B45:D45)</f>
        <v>0</v>
      </c>
    </row>
    <row r="46" spans="1:5" ht="13.5" customHeight="1" x14ac:dyDescent="0.3">
      <c r="A46" s="47" t="s">
        <v>38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5" x14ac:dyDescent="0.3">
      <c r="A47" s="24" t="s">
        <v>39</v>
      </c>
      <c r="B47" s="17"/>
      <c r="C47" s="17"/>
    </row>
    <row r="48" spans="1:5" x14ac:dyDescent="0.3">
      <c r="A48" s="18"/>
      <c r="B48" s="17"/>
      <c r="C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D13 B15:D15 B24:D24 B26:D26 B28:D28 B31:D34 B37:D37 B41:D42 B44:D45 B18:D21" name="Alue1_2"/>
  </protectedRanges>
  <mergeCells count="18">
    <mergeCell ref="A1:D1"/>
    <mergeCell ref="A2:C2"/>
    <mergeCell ref="A14:E14"/>
    <mergeCell ref="A16:E16"/>
    <mergeCell ref="A17:E17"/>
    <mergeCell ref="A3:B3"/>
    <mergeCell ref="A7:C7"/>
    <mergeCell ref="A9:C9"/>
    <mergeCell ref="A10:C10"/>
    <mergeCell ref="A11:C11"/>
    <mergeCell ref="A36:E36"/>
    <mergeCell ref="A38:E38"/>
    <mergeCell ref="A40:E40"/>
    <mergeCell ref="A23:E23"/>
    <mergeCell ref="A25:E25"/>
    <mergeCell ref="A27:E27"/>
    <mergeCell ref="A29:E29"/>
    <mergeCell ref="A30:E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85" zoomScaleNormal="85" workbookViewId="0">
      <selection activeCell="D19" sqref="D19"/>
    </sheetView>
  </sheetViews>
  <sheetFormatPr defaultColWidth="8.69140625" defaultRowHeight="12.45" x14ac:dyDescent="0.3"/>
  <cols>
    <col min="1" max="1" width="35.4609375" customWidth="1"/>
    <col min="2" max="3" width="14.69140625" customWidth="1"/>
    <col min="4" max="4" width="14.07421875" customWidth="1"/>
    <col min="5" max="5" width="13" customWidth="1"/>
  </cols>
  <sheetData>
    <row r="1" spans="1:5" ht="59.7" customHeight="1" x14ac:dyDescent="0.3">
      <c r="A1" s="99"/>
      <c r="B1" s="99"/>
      <c r="C1" s="99"/>
      <c r="D1" s="99"/>
    </row>
    <row r="2" spans="1:5" ht="49.5" customHeight="1" x14ac:dyDescent="0.3">
      <c r="A2" s="123" t="s">
        <v>57</v>
      </c>
      <c r="B2" s="96"/>
      <c r="C2" s="96"/>
    </row>
    <row r="3" spans="1:5" ht="27" customHeight="1" x14ac:dyDescent="0.3">
      <c r="A3" s="93" t="s">
        <v>50</v>
      </c>
      <c r="B3" s="94"/>
    </row>
    <row r="4" spans="1:5" ht="21.65" customHeight="1" x14ac:dyDescent="0.3">
      <c r="A4" s="21" t="s">
        <v>2</v>
      </c>
      <c r="B4" s="36">
        <f>Talousarvio!B4</f>
        <v>0</v>
      </c>
    </row>
    <row r="5" spans="1:5" ht="17.149999999999999" customHeight="1" x14ac:dyDescent="0.3">
      <c r="A5" s="1" t="s">
        <v>4</v>
      </c>
      <c r="B5" s="2"/>
      <c r="C5" s="2"/>
    </row>
    <row r="6" spans="1:5" ht="12.75" customHeight="1" x14ac:dyDescent="0.3">
      <c r="A6" s="3" t="s">
        <v>5</v>
      </c>
      <c r="B6" s="4"/>
      <c r="C6" s="5"/>
    </row>
    <row r="7" spans="1:5" ht="12.75" customHeight="1" x14ac:dyDescent="0.3">
      <c r="A7" s="125">
        <f>Talousarvio!A8</f>
        <v>0</v>
      </c>
      <c r="B7" s="124"/>
      <c r="C7" s="126"/>
    </row>
    <row r="8" spans="1:5" ht="12.75" customHeight="1" x14ac:dyDescent="0.3">
      <c r="A8" s="6" t="s">
        <v>6</v>
      </c>
      <c r="B8" s="34"/>
      <c r="C8" s="7"/>
    </row>
    <row r="9" spans="1:5" ht="12.75" customHeight="1" x14ac:dyDescent="0.3">
      <c r="A9" s="125">
        <f>Talousarvio!A10</f>
        <v>0</v>
      </c>
      <c r="B9" s="124"/>
      <c r="C9" s="126"/>
    </row>
    <row r="10" spans="1:5" ht="12.75" customHeight="1" x14ac:dyDescent="0.3">
      <c r="A10" s="97" t="s">
        <v>56</v>
      </c>
      <c r="B10" s="98"/>
      <c r="C10" s="98"/>
    </row>
    <row r="11" spans="1:5" ht="26.7" customHeight="1" x14ac:dyDescent="0.3">
      <c r="A11" s="69"/>
      <c r="B11" s="70"/>
      <c r="C11" s="70"/>
    </row>
    <row r="12" spans="1:5" x14ac:dyDescent="0.3">
      <c r="A12" s="62"/>
      <c r="B12" s="8" t="s">
        <v>10</v>
      </c>
      <c r="C12" s="8" t="s">
        <v>11</v>
      </c>
      <c r="D12" s="8" t="s">
        <v>12</v>
      </c>
      <c r="E12" s="8" t="s">
        <v>13</v>
      </c>
    </row>
    <row r="13" spans="1:5" x14ac:dyDescent="0.3">
      <c r="A13" s="47" t="s">
        <v>14</v>
      </c>
      <c r="B13" s="61"/>
      <c r="C13" s="61"/>
      <c r="D13" s="61"/>
      <c r="E13" s="38">
        <f>SUM(B13:D13)</f>
        <v>0</v>
      </c>
    </row>
    <row r="14" spans="1:5" x14ac:dyDescent="0.3">
      <c r="A14" s="104">
        <v>1</v>
      </c>
      <c r="B14" s="104"/>
      <c r="C14" s="104"/>
      <c r="D14" s="104"/>
      <c r="E14" s="104"/>
    </row>
    <row r="15" spans="1:5" ht="13.5" customHeight="1" x14ac:dyDescent="0.3">
      <c r="A15" s="47" t="s">
        <v>15</v>
      </c>
      <c r="B15" s="61"/>
      <c r="C15" s="61"/>
      <c r="D15" s="61"/>
      <c r="E15" s="38">
        <f>SUM(B15:D15)</f>
        <v>0</v>
      </c>
    </row>
    <row r="16" spans="1:5" ht="13.5" customHeight="1" x14ac:dyDescent="0.3">
      <c r="A16" s="105"/>
      <c r="B16" s="106"/>
      <c r="C16" s="106"/>
      <c r="D16" s="106"/>
      <c r="E16" s="107"/>
    </row>
    <row r="17" spans="1:5" ht="13.5" customHeight="1" x14ac:dyDescent="0.3">
      <c r="A17" s="108" t="s">
        <v>16</v>
      </c>
      <c r="B17" s="109"/>
      <c r="C17" s="109"/>
      <c r="D17" s="109"/>
      <c r="E17" s="110"/>
    </row>
    <row r="18" spans="1:5" ht="13.5" customHeight="1" x14ac:dyDescent="0.3">
      <c r="A18" s="44" t="s">
        <v>17</v>
      </c>
      <c r="B18" s="61"/>
      <c r="C18" s="61"/>
      <c r="D18" s="61"/>
      <c r="E18" s="38">
        <f>SUM(B18:D18)</f>
        <v>0</v>
      </c>
    </row>
    <row r="19" spans="1:5" ht="13.5" customHeight="1" x14ac:dyDescent="0.3">
      <c r="A19" s="44" t="s">
        <v>18</v>
      </c>
      <c r="B19" s="61"/>
      <c r="C19" s="61"/>
      <c r="D19" s="61"/>
      <c r="E19" s="38">
        <f>SUM(B19:D19)</f>
        <v>0</v>
      </c>
    </row>
    <row r="20" spans="1:5" ht="13.5" customHeight="1" x14ac:dyDescent="0.3">
      <c r="A20" s="45" t="s">
        <v>19</v>
      </c>
      <c r="B20" s="61"/>
      <c r="C20" s="61"/>
      <c r="D20" s="61"/>
      <c r="E20" s="38">
        <f>SUM(B20:D20)</f>
        <v>0</v>
      </c>
    </row>
    <row r="21" spans="1:5" ht="13.5" customHeight="1" x14ac:dyDescent="0.3">
      <c r="A21" s="45" t="s">
        <v>20</v>
      </c>
      <c r="B21" s="61"/>
      <c r="C21" s="61"/>
      <c r="D21" s="61"/>
      <c r="E21" s="38">
        <f>SUM(B21:D21)</f>
        <v>0</v>
      </c>
    </row>
    <row r="22" spans="1:5" x14ac:dyDescent="0.3">
      <c r="A22" s="46" t="s">
        <v>21</v>
      </c>
      <c r="B22" s="42">
        <f>SUM(B18:B21)</f>
        <v>0</v>
      </c>
      <c r="C22" s="42">
        <f t="shared" ref="C22:E22" si="0">SUM(C18:C21)</f>
        <v>0</v>
      </c>
      <c r="D22" s="42">
        <f t="shared" si="0"/>
        <v>0</v>
      </c>
      <c r="E22" s="42">
        <f t="shared" si="0"/>
        <v>0</v>
      </c>
    </row>
    <row r="23" spans="1:5" x14ac:dyDescent="0.3">
      <c r="A23" s="111" t="s">
        <v>3</v>
      </c>
      <c r="B23" s="112"/>
      <c r="C23" s="112"/>
      <c r="D23" s="112"/>
      <c r="E23" s="113"/>
    </row>
    <row r="24" spans="1:5" x14ac:dyDescent="0.3">
      <c r="A24" s="47" t="s">
        <v>22</v>
      </c>
      <c r="B24" s="61"/>
      <c r="C24" s="61"/>
      <c r="D24" s="61"/>
      <c r="E24" s="38">
        <f>SUM(B24:D24)</f>
        <v>0</v>
      </c>
    </row>
    <row r="25" spans="1:5" x14ac:dyDescent="0.3">
      <c r="A25" s="114">
        <v>1</v>
      </c>
      <c r="B25" s="115"/>
      <c r="C25" s="115"/>
      <c r="D25" s="115"/>
      <c r="E25" s="116"/>
    </row>
    <row r="26" spans="1:5" ht="13.5" customHeight="1" x14ac:dyDescent="0.3">
      <c r="A26" s="47" t="s">
        <v>23</v>
      </c>
      <c r="B26" s="61"/>
      <c r="C26" s="61"/>
      <c r="D26" s="61"/>
      <c r="E26" s="38">
        <f>SUM(B26:D26)</f>
        <v>0</v>
      </c>
    </row>
    <row r="27" spans="1:5" ht="13.5" customHeight="1" x14ac:dyDescent="0.3">
      <c r="A27" s="117" t="s">
        <v>3</v>
      </c>
      <c r="B27" s="118"/>
      <c r="C27" s="118"/>
      <c r="D27" s="118"/>
      <c r="E27" s="119"/>
    </row>
    <row r="28" spans="1:5" ht="13.5" customHeight="1" x14ac:dyDescent="0.3">
      <c r="A28" s="47" t="s">
        <v>24</v>
      </c>
      <c r="B28" s="61"/>
      <c r="C28" s="61"/>
      <c r="D28" s="61"/>
      <c r="E28" s="38">
        <f>SUM(B28:D28)</f>
        <v>0</v>
      </c>
    </row>
    <row r="29" spans="1:5" ht="13.5" customHeight="1" x14ac:dyDescent="0.3">
      <c r="A29" s="117" t="s">
        <v>3</v>
      </c>
      <c r="B29" s="118"/>
      <c r="C29" s="118"/>
      <c r="D29" s="118"/>
      <c r="E29" s="119"/>
    </row>
    <row r="30" spans="1:5" ht="13.5" customHeight="1" x14ac:dyDescent="0.3">
      <c r="A30" s="108" t="s">
        <v>25</v>
      </c>
      <c r="B30" s="109"/>
      <c r="C30" s="109"/>
      <c r="D30" s="109"/>
      <c r="E30" s="110"/>
    </row>
    <row r="31" spans="1:5" ht="13.5" customHeight="1" x14ac:dyDescent="0.3">
      <c r="A31" s="45" t="s">
        <v>26</v>
      </c>
      <c r="B31" s="61"/>
      <c r="C31" s="61"/>
      <c r="D31" s="61"/>
      <c r="E31" s="38">
        <f>SUM(B31:D31)</f>
        <v>0</v>
      </c>
    </row>
    <row r="32" spans="1:5" ht="13.5" customHeight="1" x14ac:dyDescent="0.3">
      <c r="A32" s="45" t="s">
        <v>27</v>
      </c>
      <c r="B32" s="61"/>
      <c r="C32" s="61"/>
      <c r="D32" s="61"/>
      <c r="E32" s="38">
        <f>SUM(B32:D32)</f>
        <v>0</v>
      </c>
    </row>
    <row r="33" spans="1:5" ht="13.5" customHeight="1" x14ac:dyDescent="0.3">
      <c r="A33" s="45" t="s">
        <v>28</v>
      </c>
      <c r="B33" s="61"/>
      <c r="C33" s="61"/>
      <c r="D33" s="61"/>
      <c r="E33" s="38">
        <f>SUM(B33:D33)</f>
        <v>0</v>
      </c>
    </row>
    <row r="34" spans="1:5" ht="13.5" customHeight="1" x14ac:dyDescent="0.3">
      <c r="A34" s="45" t="s">
        <v>29</v>
      </c>
      <c r="B34" s="61"/>
      <c r="C34" s="61"/>
      <c r="D34" s="61"/>
      <c r="E34" s="38">
        <f>SUM(B34:D34)</f>
        <v>0</v>
      </c>
    </row>
    <row r="35" spans="1:5" ht="13.5" customHeight="1" x14ac:dyDescent="0.3">
      <c r="A35" s="47" t="s">
        <v>30</v>
      </c>
      <c r="B35" s="42">
        <f>SUM(B31:B34)</f>
        <v>0</v>
      </c>
      <c r="C35" s="42">
        <f t="shared" ref="C35:E35" si="1">SUM(C31:C34)</f>
        <v>0</v>
      </c>
      <c r="D35" s="42">
        <f t="shared" si="1"/>
        <v>0</v>
      </c>
      <c r="E35" s="42">
        <f t="shared" si="1"/>
        <v>0</v>
      </c>
    </row>
    <row r="36" spans="1:5" ht="13.5" customHeight="1" x14ac:dyDescent="0.3">
      <c r="A36" s="117" t="s">
        <v>3</v>
      </c>
      <c r="B36" s="118"/>
      <c r="C36" s="118"/>
      <c r="D36" s="118"/>
      <c r="E36" s="119"/>
    </row>
    <row r="37" spans="1:5" ht="12.75" customHeight="1" x14ac:dyDescent="0.3">
      <c r="A37" s="47" t="s">
        <v>31</v>
      </c>
      <c r="B37" s="61"/>
      <c r="C37" s="61"/>
      <c r="D37" s="61"/>
      <c r="E37" s="38">
        <f>SUM(B37:D37)</f>
        <v>0</v>
      </c>
    </row>
    <row r="38" spans="1:5" ht="13.5" customHeight="1" thickBot="1" x14ac:dyDescent="0.35">
      <c r="A38" s="120"/>
      <c r="B38" s="121"/>
      <c r="C38" s="121"/>
      <c r="D38" s="121"/>
      <c r="E38" s="122"/>
    </row>
    <row r="39" spans="1:5" ht="27" customHeight="1" thickTop="1" thickBot="1" x14ac:dyDescent="0.35">
      <c r="A39" s="49" t="s">
        <v>32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SUM(E13+E15+E22+E24+E26+E28+E35+E37)</f>
        <v>0</v>
      </c>
    </row>
    <row r="40" spans="1:5" ht="12.9" thickTop="1" x14ac:dyDescent="0.3">
      <c r="A40" s="101" t="s">
        <v>3</v>
      </c>
      <c r="B40" s="102"/>
      <c r="C40" s="102"/>
      <c r="D40" s="102"/>
      <c r="E40" s="103"/>
    </row>
    <row r="41" spans="1:5" ht="13.5" customHeight="1" x14ac:dyDescent="0.3">
      <c r="A41" s="47" t="s">
        <v>33</v>
      </c>
      <c r="B41" s="61"/>
      <c r="C41" s="61"/>
      <c r="D41" s="61"/>
      <c r="E41" s="38">
        <f>SUM(B41:D41)</f>
        <v>0</v>
      </c>
    </row>
    <row r="42" spans="1:5" ht="13.5" customHeight="1" thickBot="1" x14ac:dyDescent="0.35">
      <c r="A42" s="51" t="s">
        <v>34</v>
      </c>
      <c r="B42" s="61"/>
      <c r="C42" s="61"/>
      <c r="D42" s="61"/>
      <c r="E42" s="38">
        <f>SUM(B42:D42)</f>
        <v>0</v>
      </c>
    </row>
    <row r="43" spans="1:5" ht="27" customHeight="1" thickTop="1" thickBot="1" x14ac:dyDescent="0.35">
      <c r="A43" s="53" t="s">
        <v>35</v>
      </c>
      <c r="B43" s="54">
        <f>(B39-B41-B42)</f>
        <v>0</v>
      </c>
      <c r="C43" s="54">
        <f t="shared" ref="C43:E43" si="3">(C39-C41-C42)</f>
        <v>0</v>
      </c>
      <c r="D43" s="54">
        <f t="shared" si="3"/>
        <v>0</v>
      </c>
      <c r="E43" s="54">
        <f t="shared" si="3"/>
        <v>0</v>
      </c>
    </row>
    <row r="44" spans="1:5" ht="13.5" customHeight="1" thickTop="1" x14ac:dyDescent="0.3">
      <c r="A44" s="55" t="s">
        <v>36</v>
      </c>
      <c r="B44" s="61"/>
      <c r="C44" s="61"/>
      <c r="D44" s="61"/>
      <c r="E44" s="38">
        <f>SUM(B44:D44)</f>
        <v>0</v>
      </c>
    </row>
    <row r="45" spans="1:5" ht="24.75" customHeight="1" x14ac:dyDescent="0.3">
      <c r="A45" s="47" t="s">
        <v>37</v>
      </c>
      <c r="B45" s="61"/>
      <c r="C45" s="61"/>
      <c r="D45" s="61"/>
      <c r="E45" s="38">
        <f>SUM(B45:D45)</f>
        <v>0</v>
      </c>
    </row>
    <row r="46" spans="1:5" ht="13.5" customHeight="1" x14ac:dyDescent="0.3">
      <c r="A46" s="47" t="s">
        <v>38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5" x14ac:dyDescent="0.3">
      <c r="A47" s="24" t="s">
        <v>39</v>
      </c>
      <c r="B47" s="17"/>
      <c r="C47" s="17"/>
    </row>
    <row r="48" spans="1:5" x14ac:dyDescent="0.3">
      <c r="A48" s="18"/>
      <c r="B48" s="17"/>
      <c r="C48" s="17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D13 B15:D15 B24:D24 B26:D26 B28:D28 B37:D37 B44:D45 B41:D42 B31:D34 B18:D21" name="Alue1_2"/>
  </protectedRanges>
  <mergeCells count="18">
    <mergeCell ref="A1:D1"/>
    <mergeCell ref="A2:C2"/>
    <mergeCell ref="A14:E14"/>
    <mergeCell ref="A16:E16"/>
    <mergeCell ref="A17:E17"/>
    <mergeCell ref="A3:B3"/>
    <mergeCell ref="A7:C7"/>
    <mergeCell ref="A9:C9"/>
    <mergeCell ref="A10:C10"/>
    <mergeCell ref="A11:C11"/>
    <mergeCell ref="A36:E36"/>
    <mergeCell ref="A38:E38"/>
    <mergeCell ref="A40:E40"/>
    <mergeCell ref="A23:E23"/>
    <mergeCell ref="A25:E25"/>
    <mergeCell ref="A27:E27"/>
    <mergeCell ref="A29:E29"/>
    <mergeCell ref="A30:E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85" zoomScaleNormal="85" workbookViewId="0">
      <selection activeCell="D19" sqref="D19"/>
    </sheetView>
  </sheetViews>
  <sheetFormatPr defaultColWidth="8.69140625" defaultRowHeight="12.45" x14ac:dyDescent="0.3"/>
  <cols>
    <col min="1" max="1" width="35.4609375" customWidth="1"/>
    <col min="2" max="2" width="15.53515625" customWidth="1"/>
    <col min="3" max="3" width="14.69140625" customWidth="1"/>
    <col min="4" max="4" width="13.4609375" customWidth="1"/>
    <col min="5" max="5" width="13.07421875" customWidth="1"/>
  </cols>
  <sheetData>
    <row r="1" spans="1:5" ht="61.5" customHeight="1" x14ac:dyDescent="0.3">
      <c r="A1" s="99"/>
      <c r="B1" s="99"/>
      <c r="C1" s="99"/>
      <c r="D1" s="99"/>
    </row>
    <row r="2" spans="1:5" ht="33.65" customHeight="1" x14ac:dyDescent="0.3">
      <c r="A2" s="123" t="s">
        <v>58</v>
      </c>
      <c r="B2" s="96"/>
      <c r="C2" s="96"/>
    </row>
    <row r="3" spans="1:5" ht="27" customHeight="1" x14ac:dyDescent="0.3">
      <c r="A3" s="93" t="s">
        <v>50</v>
      </c>
      <c r="B3" s="94"/>
    </row>
    <row r="4" spans="1:5" ht="21.65" customHeight="1" x14ac:dyDescent="0.3">
      <c r="A4" s="21" t="s">
        <v>2</v>
      </c>
      <c r="B4" s="36">
        <f>Talousarvio!B4</f>
        <v>0</v>
      </c>
    </row>
    <row r="5" spans="1:5" ht="17.149999999999999" customHeight="1" x14ac:dyDescent="0.3">
      <c r="A5" s="1" t="s">
        <v>4</v>
      </c>
      <c r="B5" s="2"/>
      <c r="C5" s="2"/>
    </row>
    <row r="6" spans="1:5" ht="12.75" customHeight="1" x14ac:dyDescent="0.3">
      <c r="A6" s="3" t="s">
        <v>55</v>
      </c>
      <c r="B6" s="4"/>
      <c r="C6" s="5"/>
    </row>
    <row r="7" spans="1:5" ht="12.75" customHeight="1" x14ac:dyDescent="0.3">
      <c r="A7" s="125">
        <f>Talousarvio!A8</f>
        <v>0</v>
      </c>
      <c r="B7" s="124"/>
      <c r="C7" s="126"/>
    </row>
    <row r="8" spans="1:5" ht="12.75" customHeight="1" x14ac:dyDescent="0.3">
      <c r="A8" s="6" t="s">
        <v>6</v>
      </c>
      <c r="B8" s="34"/>
      <c r="C8" s="7"/>
    </row>
    <row r="9" spans="1:5" ht="12.75" customHeight="1" x14ac:dyDescent="0.3">
      <c r="A9" s="125">
        <f>Talousarvio!A10</f>
        <v>0</v>
      </c>
      <c r="B9" s="124"/>
      <c r="C9" s="126"/>
    </row>
    <row r="10" spans="1:5" ht="12.75" customHeight="1" x14ac:dyDescent="0.3">
      <c r="A10" s="97" t="s">
        <v>56</v>
      </c>
      <c r="B10" s="98"/>
      <c r="C10" s="98"/>
    </row>
    <row r="11" spans="1:5" ht="26.7" customHeight="1" x14ac:dyDescent="0.3">
      <c r="A11" s="69"/>
      <c r="B11" s="70"/>
      <c r="C11" s="70"/>
    </row>
    <row r="12" spans="1:5" x14ac:dyDescent="0.3">
      <c r="A12" s="62"/>
      <c r="B12" s="8" t="s">
        <v>10</v>
      </c>
      <c r="C12" s="8" t="s">
        <v>11</v>
      </c>
      <c r="D12" s="8" t="s">
        <v>12</v>
      </c>
      <c r="E12" s="8" t="s">
        <v>13</v>
      </c>
    </row>
    <row r="13" spans="1:5" x14ac:dyDescent="0.3">
      <c r="A13" s="47" t="s">
        <v>14</v>
      </c>
      <c r="B13" s="61"/>
      <c r="C13" s="61"/>
      <c r="D13" s="61"/>
      <c r="E13" s="38">
        <f>SUM(B13:D13)</f>
        <v>0</v>
      </c>
    </row>
    <row r="14" spans="1:5" x14ac:dyDescent="0.3">
      <c r="A14" s="104"/>
      <c r="B14" s="104"/>
      <c r="C14" s="104"/>
      <c r="D14" s="104"/>
      <c r="E14" s="104"/>
    </row>
    <row r="15" spans="1:5" ht="13.5" customHeight="1" x14ac:dyDescent="0.3">
      <c r="A15" s="47" t="s">
        <v>15</v>
      </c>
      <c r="B15" s="61"/>
      <c r="C15" s="61"/>
      <c r="D15" s="61"/>
      <c r="E15" s="38">
        <f>SUM(B15:D15)</f>
        <v>0</v>
      </c>
    </row>
    <row r="16" spans="1:5" ht="13.5" customHeight="1" x14ac:dyDescent="0.3">
      <c r="A16" s="105"/>
      <c r="B16" s="106"/>
      <c r="C16" s="106"/>
      <c r="D16" s="106"/>
      <c r="E16" s="107"/>
    </row>
    <row r="17" spans="1:5" ht="13.5" customHeight="1" x14ac:dyDescent="0.3">
      <c r="A17" s="108" t="s">
        <v>16</v>
      </c>
      <c r="B17" s="109"/>
      <c r="C17" s="109"/>
      <c r="D17" s="109"/>
      <c r="E17" s="110"/>
    </row>
    <row r="18" spans="1:5" ht="13.5" customHeight="1" x14ac:dyDescent="0.3">
      <c r="A18" s="44" t="s">
        <v>17</v>
      </c>
      <c r="B18" s="61"/>
      <c r="C18" s="61"/>
      <c r="D18" s="61"/>
      <c r="E18" s="38">
        <f>SUM(B18:D18)</f>
        <v>0</v>
      </c>
    </row>
    <row r="19" spans="1:5" ht="13.5" customHeight="1" x14ac:dyDescent="0.3">
      <c r="A19" s="44" t="s">
        <v>18</v>
      </c>
      <c r="B19" s="61"/>
      <c r="C19" s="61"/>
      <c r="D19" s="61"/>
      <c r="E19" s="38">
        <f>SUM(B19:D19)</f>
        <v>0</v>
      </c>
    </row>
    <row r="20" spans="1:5" ht="13.5" customHeight="1" x14ac:dyDescent="0.3">
      <c r="A20" s="45" t="s">
        <v>19</v>
      </c>
      <c r="B20" s="61"/>
      <c r="C20" s="61"/>
      <c r="D20" s="61"/>
      <c r="E20" s="38">
        <f>SUM(B20:D20)</f>
        <v>0</v>
      </c>
    </row>
    <row r="21" spans="1:5" ht="13.5" customHeight="1" x14ac:dyDescent="0.3">
      <c r="A21" s="45" t="s">
        <v>20</v>
      </c>
      <c r="B21" s="61"/>
      <c r="C21" s="61"/>
      <c r="D21" s="61"/>
      <c r="E21" s="38">
        <f>SUM(B21:D21)</f>
        <v>0</v>
      </c>
    </row>
    <row r="22" spans="1:5" x14ac:dyDescent="0.3">
      <c r="A22" s="46" t="s">
        <v>21</v>
      </c>
      <c r="B22" s="42">
        <f>SUM(B18:B21)</f>
        <v>0</v>
      </c>
      <c r="C22" s="42">
        <f t="shared" ref="C22:E22" si="0">SUM(C18:C21)</f>
        <v>0</v>
      </c>
      <c r="D22" s="42">
        <f t="shared" si="0"/>
        <v>0</v>
      </c>
      <c r="E22" s="42">
        <f t="shared" si="0"/>
        <v>0</v>
      </c>
    </row>
    <row r="23" spans="1:5" x14ac:dyDescent="0.3">
      <c r="A23" s="111" t="s">
        <v>3</v>
      </c>
      <c r="B23" s="112"/>
      <c r="C23" s="112"/>
      <c r="D23" s="112"/>
      <c r="E23" s="113"/>
    </row>
    <row r="24" spans="1:5" x14ac:dyDescent="0.3">
      <c r="A24" s="47" t="s">
        <v>22</v>
      </c>
      <c r="B24" s="61"/>
      <c r="C24" s="61"/>
      <c r="D24" s="61"/>
      <c r="E24" s="38">
        <f>SUM(B24:D24)</f>
        <v>0</v>
      </c>
    </row>
    <row r="25" spans="1:5" x14ac:dyDescent="0.3">
      <c r="A25" s="114">
        <v>1</v>
      </c>
      <c r="B25" s="115"/>
      <c r="C25" s="115"/>
      <c r="D25" s="115"/>
      <c r="E25" s="116"/>
    </row>
    <row r="26" spans="1:5" ht="13.5" customHeight="1" x14ac:dyDescent="0.3">
      <c r="A26" s="47" t="s">
        <v>23</v>
      </c>
      <c r="B26" s="61"/>
      <c r="C26" s="61"/>
      <c r="D26" s="61"/>
      <c r="E26" s="38">
        <f>SUM(B26:D26)</f>
        <v>0</v>
      </c>
    </row>
    <row r="27" spans="1:5" ht="13.5" customHeight="1" x14ac:dyDescent="0.3">
      <c r="A27" s="117" t="s">
        <v>3</v>
      </c>
      <c r="B27" s="118"/>
      <c r="C27" s="118"/>
      <c r="D27" s="118"/>
      <c r="E27" s="119"/>
    </row>
    <row r="28" spans="1:5" ht="13.5" customHeight="1" x14ac:dyDescent="0.3">
      <c r="A28" s="47" t="s">
        <v>24</v>
      </c>
      <c r="B28" s="61"/>
      <c r="C28" s="61"/>
      <c r="D28" s="61"/>
      <c r="E28" s="38">
        <f>SUM(B28:D28)</f>
        <v>0</v>
      </c>
    </row>
    <row r="29" spans="1:5" ht="13.5" customHeight="1" x14ac:dyDescent="0.3">
      <c r="A29" s="117" t="s">
        <v>3</v>
      </c>
      <c r="B29" s="118"/>
      <c r="C29" s="118"/>
      <c r="D29" s="118"/>
      <c r="E29" s="119"/>
    </row>
    <row r="30" spans="1:5" ht="13.5" customHeight="1" x14ac:dyDescent="0.3">
      <c r="A30" s="108" t="s">
        <v>25</v>
      </c>
      <c r="B30" s="109"/>
      <c r="C30" s="109"/>
      <c r="D30" s="109"/>
      <c r="E30" s="110"/>
    </row>
    <row r="31" spans="1:5" ht="13.5" customHeight="1" x14ac:dyDescent="0.3">
      <c r="A31" s="45" t="s">
        <v>26</v>
      </c>
      <c r="B31" s="61"/>
      <c r="C31" s="61"/>
      <c r="D31" s="61"/>
      <c r="E31" s="38">
        <f>SUM(B31:D31)</f>
        <v>0</v>
      </c>
    </row>
    <row r="32" spans="1:5" ht="13.5" customHeight="1" x14ac:dyDescent="0.3">
      <c r="A32" s="45" t="s">
        <v>27</v>
      </c>
      <c r="B32" s="61"/>
      <c r="C32" s="61"/>
      <c r="D32" s="61"/>
      <c r="E32" s="38">
        <f>SUM(B32:D32)</f>
        <v>0</v>
      </c>
    </row>
    <row r="33" spans="1:5" ht="13.5" customHeight="1" x14ac:dyDescent="0.3">
      <c r="A33" s="45" t="s">
        <v>28</v>
      </c>
      <c r="B33" s="61"/>
      <c r="C33" s="61"/>
      <c r="D33" s="61"/>
      <c r="E33" s="38">
        <f>SUM(B33:D33)</f>
        <v>0</v>
      </c>
    </row>
    <row r="34" spans="1:5" ht="13.5" customHeight="1" x14ac:dyDescent="0.3">
      <c r="A34" s="45" t="s">
        <v>29</v>
      </c>
      <c r="B34" s="61"/>
      <c r="C34" s="61"/>
      <c r="D34" s="61"/>
      <c r="E34" s="38">
        <f>SUM(B34:D34)</f>
        <v>0</v>
      </c>
    </row>
    <row r="35" spans="1:5" ht="13.5" customHeight="1" x14ac:dyDescent="0.3">
      <c r="A35" s="47" t="s">
        <v>30</v>
      </c>
      <c r="B35" s="42">
        <f>SUM(B31:B34)</f>
        <v>0</v>
      </c>
      <c r="C35" s="42">
        <f t="shared" ref="C35:E35" si="1">SUM(C31:C34)</f>
        <v>0</v>
      </c>
      <c r="D35" s="42">
        <f t="shared" si="1"/>
        <v>0</v>
      </c>
      <c r="E35" s="42">
        <f t="shared" si="1"/>
        <v>0</v>
      </c>
    </row>
    <row r="36" spans="1:5" ht="13.5" customHeight="1" x14ac:dyDescent="0.3">
      <c r="A36" s="117" t="s">
        <v>3</v>
      </c>
      <c r="B36" s="118"/>
      <c r="C36" s="118"/>
      <c r="D36" s="118"/>
      <c r="E36" s="119"/>
    </row>
    <row r="37" spans="1:5" ht="12.75" customHeight="1" x14ac:dyDescent="0.3">
      <c r="A37" s="47" t="s">
        <v>31</v>
      </c>
      <c r="B37" s="61"/>
      <c r="C37" s="61"/>
      <c r="D37" s="61"/>
      <c r="E37" s="38">
        <f>SUM(B37:D37)</f>
        <v>0</v>
      </c>
    </row>
    <row r="38" spans="1:5" ht="13.5" customHeight="1" thickBot="1" x14ac:dyDescent="0.35">
      <c r="A38" s="120"/>
      <c r="B38" s="121"/>
      <c r="C38" s="121"/>
      <c r="D38" s="121"/>
      <c r="E38" s="122"/>
    </row>
    <row r="39" spans="1:5" ht="27" customHeight="1" thickTop="1" thickBot="1" x14ac:dyDescent="0.35">
      <c r="A39" s="49" t="s">
        <v>32</v>
      </c>
      <c r="B39" s="50">
        <f>SUM(B13,B15,B22,B24,B26,B28,B35,B37)</f>
        <v>0</v>
      </c>
      <c r="C39" s="50">
        <f t="shared" ref="C39:D39" si="2">SUM(C13,C15,C22,C24,C26,C28,C35,C37)</f>
        <v>0</v>
      </c>
      <c r="D39" s="50">
        <f t="shared" si="2"/>
        <v>0</v>
      </c>
      <c r="E39" s="39">
        <f>SUM(E13+E15+E22+E24+E26+E28+E35+E37)</f>
        <v>0</v>
      </c>
    </row>
    <row r="40" spans="1:5" ht="12.9" thickTop="1" x14ac:dyDescent="0.3">
      <c r="A40" s="101" t="s">
        <v>3</v>
      </c>
      <c r="B40" s="102"/>
      <c r="C40" s="102"/>
      <c r="D40" s="102"/>
      <c r="E40" s="103"/>
    </row>
    <row r="41" spans="1:5" ht="13.5" customHeight="1" x14ac:dyDescent="0.3">
      <c r="A41" s="47" t="s">
        <v>33</v>
      </c>
      <c r="B41" s="61"/>
      <c r="C41" s="61"/>
      <c r="D41" s="61"/>
      <c r="E41" s="38">
        <f>SUM(B41:D41)</f>
        <v>0</v>
      </c>
    </row>
    <row r="42" spans="1:5" ht="13.5" customHeight="1" thickBot="1" x14ac:dyDescent="0.35">
      <c r="A42" s="51" t="s">
        <v>34</v>
      </c>
      <c r="B42" s="61"/>
      <c r="C42" s="61"/>
      <c r="D42" s="61"/>
      <c r="E42" s="38">
        <f>SUM(B42:D42)</f>
        <v>0</v>
      </c>
    </row>
    <row r="43" spans="1:5" ht="27" customHeight="1" thickTop="1" thickBot="1" x14ac:dyDescent="0.35">
      <c r="A43" s="53" t="s">
        <v>35</v>
      </c>
      <c r="B43" s="54">
        <f>(B39-B41-B42)</f>
        <v>0</v>
      </c>
      <c r="C43" s="54">
        <f t="shared" ref="C43:E43" si="3">(C39-C41-C42)</f>
        <v>0</v>
      </c>
      <c r="D43" s="54">
        <f t="shared" si="3"/>
        <v>0</v>
      </c>
      <c r="E43" s="54">
        <f t="shared" si="3"/>
        <v>0</v>
      </c>
    </row>
    <row r="44" spans="1:5" ht="13.5" customHeight="1" thickTop="1" x14ac:dyDescent="0.3">
      <c r="A44" s="55" t="s">
        <v>36</v>
      </c>
      <c r="B44" s="61"/>
      <c r="C44" s="61"/>
      <c r="D44" s="61"/>
      <c r="E44" s="38">
        <f>SUM(B44:D44)</f>
        <v>0</v>
      </c>
    </row>
    <row r="45" spans="1:5" ht="24.75" customHeight="1" x14ac:dyDescent="0.3">
      <c r="A45" s="47" t="s">
        <v>37</v>
      </c>
      <c r="B45" s="61"/>
      <c r="C45" s="61"/>
      <c r="D45" s="61"/>
      <c r="E45" s="38">
        <f>SUM(B45:D45)</f>
        <v>0</v>
      </c>
    </row>
    <row r="46" spans="1:5" ht="13.5" customHeight="1" x14ac:dyDescent="0.3">
      <c r="A46" s="47" t="s">
        <v>38</v>
      </c>
      <c r="B46" s="57">
        <f>(B43-B44-B45)</f>
        <v>0</v>
      </c>
      <c r="C46" s="57">
        <f t="shared" ref="C46:E46" si="4">(C43-C44-C45)</f>
        <v>0</v>
      </c>
      <c r="D46" s="57">
        <f t="shared" si="4"/>
        <v>0</v>
      </c>
      <c r="E46" s="57">
        <f t="shared" si="4"/>
        <v>0</v>
      </c>
    </row>
    <row r="47" spans="1:5" x14ac:dyDescent="0.3">
      <c r="A47" s="24" t="s">
        <v>39</v>
      </c>
      <c r="B47" s="17"/>
      <c r="C47" s="17"/>
    </row>
    <row r="48" spans="1:5" x14ac:dyDescent="0.3">
      <c r="A48" s="18"/>
      <c r="B48" s="17"/>
      <c r="C48" s="17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A5:C10 A4:B4" name="Alue1"/>
    <protectedRange algorithmName="SHA-512" hashValue="kre7764EjPxCjGfd/Gdk/q58rQpwsaG4zHtX0xzmCBU4kQprPCImksodshHAjOsFLJSfw+pGGpMlRK3Nu6uinA==" saltValue="JTvQN8h+3bkQtT0Go4uduw==" spinCount="100000" sqref="B13:D13 B15:D15 B24:D24 B26:D26 B28:D28 B37:D37 B44:D45 B41:D42 B31:D34 B18:D21" name="Alue1_2"/>
  </protectedRanges>
  <mergeCells count="18">
    <mergeCell ref="A11:C11"/>
    <mergeCell ref="A7:C7"/>
    <mergeCell ref="A9:C9"/>
    <mergeCell ref="A3:B3"/>
    <mergeCell ref="A1:D1"/>
    <mergeCell ref="A2:C2"/>
    <mergeCell ref="A10:C10"/>
    <mergeCell ref="A14:E14"/>
    <mergeCell ref="A16:E16"/>
    <mergeCell ref="A17:E17"/>
    <mergeCell ref="A23:E23"/>
    <mergeCell ref="A25:E25"/>
    <mergeCell ref="A40:E40"/>
    <mergeCell ref="A27:E27"/>
    <mergeCell ref="A29:E29"/>
    <mergeCell ref="A30:E30"/>
    <mergeCell ref="A36:E36"/>
    <mergeCell ref="A38:E38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2437A10624D884A804B0BB80AD93082" ma:contentTypeVersion="1" ma:contentTypeDescription="Luo uusi asiakirja." ma:contentTypeScope="" ma:versionID="fbc4c51891975528300cb9754f15e370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D3CE3D-EE85-4981-ABE0-2A336FEBD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5</vt:i4>
      </vt:variant>
    </vt:vector>
  </HeadingPairs>
  <TitlesOfParts>
    <vt:vector size="13" baseType="lpstr">
      <vt:lpstr>Talousarvio</vt:lpstr>
      <vt:lpstr>Suurten kuluerien erittely</vt:lpstr>
      <vt:lpstr>Pilari 3 Työkykyohjelma</vt:lpstr>
      <vt:lpstr>Pilari 3 IPS</vt:lpstr>
      <vt:lpstr>Pilari 4 investointi 1</vt:lpstr>
      <vt:lpstr>Pilari 4 investointi 2</vt:lpstr>
      <vt:lpstr>Pilari 4 investointi 3</vt:lpstr>
      <vt:lpstr>Pilari 4 investointi 4</vt:lpstr>
      <vt:lpstr>'Pilari 4 investointi 1'!Tulostusalue</vt:lpstr>
      <vt:lpstr>'Pilari 4 investointi 2'!Tulostusalue</vt:lpstr>
      <vt:lpstr>'Pilari 4 investointi 3'!Tulostusalue</vt:lpstr>
      <vt:lpstr>'Pilari 4 investointi 4'!Tulostusalue</vt:lpstr>
      <vt:lpstr>Talousarvio!Tulostusalue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Pasuri Anni (STM)</cp:lastModifiedBy>
  <cp:revision/>
  <dcterms:created xsi:type="dcterms:W3CDTF">2010-05-25T08:06:49Z</dcterms:created>
  <dcterms:modified xsi:type="dcterms:W3CDTF">2023-02-17T13:22:22Z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0x01010082437A10624D884A804B0BB80AD93082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