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lFrRiNUOdooy+JzLqVBfVhWL7Thmu13T3oicVBCizQew8cSaKofmSxidwVJBJuFqWAiztAHGPcFpV7j96sVRHQ==" workbookSaltValue="q3zb4sjroQ58pc+x57MR3g==" workbookSpinCount="100000" lockStructure="1"/>
  <bookViews>
    <workbookView xWindow="0" yWindow="0" windowWidth="28800" windowHeight="12300"/>
  </bookViews>
  <sheets>
    <sheet name="Ansökningsbankett" sheetId="4" r:id="rId1"/>
    <sheet name="Data" sheetId="9"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 i="9" l="1"/>
  <c r="U2" i="9"/>
  <c r="T2" i="9"/>
  <c r="R2" i="9"/>
  <c r="Q2" i="9"/>
  <c r="P2" i="9"/>
  <c r="O2" i="9"/>
  <c r="N2" i="9"/>
  <c r="M2" i="9"/>
  <c r="B29" i="4"/>
  <c r="W2" i="9" s="1"/>
  <c r="B24" i="4"/>
  <c r="S2" i="9" s="1"/>
  <c r="G28" i="4" l="1"/>
  <c r="G27" i="4"/>
  <c r="G26" i="4"/>
  <c r="G23" i="4" l="1"/>
  <c r="G22" i="4"/>
  <c r="G21" i="4"/>
  <c r="G20" i="4"/>
  <c r="G15" i="4" l="1"/>
  <c r="L2" i="9" s="1"/>
  <c r="B2" i="9" l="1"/>
  <c r="K2" i="9" l="1"/>
  <c r="J2" i="9"/>
  <c r="I2" i="9"/>
  <c r="H2" i="9"/>
  <c r="G2" i="9" l="1"/>
  <c r="F2" i="9"/>
  <c r="E2" i="9"/>
  <c r="D2" i="9"/>
  <c r="C2" i="9"/>
  <c r="A2" i="9"/>
</calcChain>
</file>

<file path=xl/sharedStrings.xml><?xml version="1.0" encoding="utf-8"?>
<sst xmlns="http://schemas.openxmlformats.org/spreadsheetml/2006/main" count="60" uniqueCount="59">
  <si>
    <t>Hakijatahon nimi</t>
  </si>
  <si>
    <t>Hakijan sähköpostiosoite</t>
  </si>
  <si>
    <t>Hakijan BIC</t>
  </si>
  <si>
    <t>Hakijan IBAN</t>
  </si>
  <si>
    <t>Y-tunnus</t>
  </si>
  <si>
    <t>Postiosoite</t>
  </si>
  <si>
    <t>Postinumero ja postitoimipaikka</t>
  </si>
  <si>
    <t>Yhteyshenkilön nimi</t>
  </si>
  <si>
    <t>Yhteyshenkilön tehtävänimike</t>
  </si>
  <si>
    <t>Yhteyshenkilön puhelin ja matkapuhelin</t>
  </si>
  <si>
    <t>Yhteyshenkilön sähköposti</t>
  </si>
  <si>
    <t>Suostumus sähköiseen tiedoksiantoon</t>
  </si>
  <si>
    <t xml:space="preserve"> </t>
  </si>
  <si>
    <t>Asiakkailta perityt korvaukset aiheutuneista kustannuksista (€)</t>
  </si>
  <si>
    <t>Testauksen suoritemäärä kpl</t>
  </si>
  <si>
    <t>Karanteeni- ja eristys (€)</t>
  </si>
  <si>
    <t>Haettava avustus yhteensä (€)</t>
  </si>
  <si>
    <t>Luettele kunta tai kunnat, joiden osalta haet avustusta. Erottele kuntien nimet pilkulla.</t>
  </si>
  <si>
    <t>VN/8091/2022</t>
  </si>
  <si>
    <t>Kelalta saatu korvaus testauksesta aiheutuneisiin kustannuksiin (€)</t>
  </si>
  <si>
    <t xml:space="preserve">STM:ltä saatu korvaus testauksesta aiheutuneisiin kustannuksiin, mikäli hakija on saanut näihin korvausta 1. tai 2. hakukierroksella (suoritemäärä*yksikkökorvaus 113 €). </t>
  </si>
  <si>
    <t>Yhteensä</t>
  </si>
  <si>
    <t>Pakollinen terveystarkastus (muut kustannukset, pois lukien hoitoon liittyvät kustannukset) (€)</t>
  </si>
  <si>
    <t>Pakollinen terveystarkastus (testaus) (€)</t>
  </si>
  <si>
    <t xml:space="preserve">Yhteensä </t>
  </si>
  <si>
    <t>Fyll i informationen</t>
  </si>
  <si>
    <t>Ytterligare information</t>
  </si>
  <si>
    <t>Sökandes namn</t>
  </si>
  <si>
    <t>Sökandes e-postadress (adressen till delgivning av understödets beslut)</t>
  </si>
  <si>
    <t>Sökandes BIC</t>
  </si>
  <si>
    <t>Sökandes IBAN</t>
  </si>
  <si>
    <t>Sökandes FO-nummer</t>
  </si>
  <si>
    <t>Postadress</t>
  </si>
  <si>
    <t>Postnummer och postkontor</t>
  </si>
  <si>
    <t>Kontaktpersonen för tilläggsinfo</t>
  </si>
  <si>
    <t>Kontaktpersonens jobbtitel</t>
  </si>
  <si>
    <t>Kontaktpersonens telefon och mobiltelefon</t>
  </si>
  <si>
    <t>Kontaktpersonens e-postadress</t>
  </si>
  <si>
    <t>Samtycke till elektronisk delgivning</t>
  </si>
  <si>
    <t>Fyll i de numeriska uppgifterna utan tusentalsavgränsare eller mellanslag.</t>
  </si>
  <si>
    <t>Bilaga</t>
  </si>
  <si>
    <t>Undertecknad föjebrev</t>
  </si>
  <si>
    <t>Ansökningsblankett - Ersättning för särskilda kostnader</t>
  </si>
  <si>
    <t>Sammanlagt</t>
  </si>
  <si>
    <t>Bakgrundsuppgifter om sökande:</t>
  </si>
  <si>
    <t>Understöd som söks sammanlagt (€)</t>
  </si>
  <si>
    <t>Sökandens kostnadsspecifikation</t>
  </si>
  <si>
    <t>Karantän och isolering (€)</t>
  </si>
  <si>
    <t>Antal testningsprestationer st.</t>
  </si>
  <si>
    <t>Ersättning av FPA för kostnader orsakade av testning (€)</t>
  </si>
  <si>
    <t xml:space="preserve">Ersättning av social- och hälsovårdsministeriet för kostnader orsakade av testning, om sökanden har fått ersättning för dessa under ansökningsomgång 1 eller 2 (antal prestationer*enhetsersättning 113 €) </t>
  </si>
  <si>
    <t>Ersättningar för kostnader som tagits ut av kunderna (€)</t>
  </si>
  <si>
    <t>Redogörelse av kostnader som baserar sig på bokföringen</t>
  </si>
  <si>
    <t xml:space="preserve">Ifyll blanketten noggrant.  Alla uppgifter är obligatoriska.
Granska att uppgifterna är korrekta innan du skickar blanketten. </t>
  </si>
  <si>
    <r>
      <t xml:space="preserve">Obligatorisk hälsoundersökning (testning) (€)
</t>
    </r>
    <r>
      <rPr>
        <sz val="10"/>
        <rFont val="Calibri"/>
        <family val="2"/>
        <scheme val="minor"/>
      </rPr>
      <t>Enligt lagen om smittsamma sjukdomar (1227/2016) 79 §:n 2 moment  svarar staten vid störning inom hälso- och sjukvården för kostnaderna för karantän, isolering och obligatoriska hälsokontroller av personer på grund av en allmänfarlig smittsam sjukdom eller en sjukdom som med fog misstänks vara en allmänfarlig smittsam sjukdom, om personen i fråga inte har hemkommun i Finland.</t>
    </r>
  </si>
  <si>
    <t>Understöd som söks</t>
  </si>
  <si>
    <t>Ersättningar som fåtts för de uppkomna totalkostnader</t>
  </si>
  <si>
    <t xml:space="preserve">Ange den kommun eller de kommuner för vilka understöd söks. Använd kommatecken för att särskilja kommunernas namn. </t>
  </si>
  <si>
    <t xml:space="preserve">Obligatorisk hälsoundersökning (övriga kostnader, exklusive vårdkostnader)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</si>
</sst>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7" x14ac:knownFonts="1">
    <font>
      <sz val="11"/>
      <color theme="1"/>
      <name val="Calibri"/>
      <family val="2"/>
      <scheme val="minor"/>
    </font>
    <font>
      <sz val="11"/>
      <color theme="0"/>
      <name val="Calibri"/>
      <family val="2"/>
      <scheme val="minor"/>
    </font>
    <font>
      <b/>
      <sz val="10"/>
      <color theme="0"/>
      <name val="Calibri"/>
      <family val="2"/>
      <scheme val="minor"/>
    </font>
    <font>
      <sz val="10"/>
      <color theme="1"/>
      <name val="Calibri"/>
      <family val="2"/>
      <scheme val="minor"/>
    </font>
    <font>
      <sz val="11"/>
      <name val="Calibri"/>
      <family val="2"/>
      <scheme val="minor"/>
    </font>
    <font>
      <sz val="18"/>
      <color theme="3"/>
      <name val="Calibri Light"/>
      <family val="2"/>
      <scheme val="major"/>
    </font>
    <font>
      <b/>
      <sz val="18"/>
      <color theme="0"/>
      <name val="Calibri"/>
      <family val="2"/>
      <scheme val="minor"/>
    </font>
    <font>
      <sz val="12"/>
      <color theme="1"/>
      <name val="Calibri"/>
      <family val="2"/>
      <scheme val="minor"/>
    </font>
    <font>
      <sz val="8"/>
      <color rgb="FF000000"/>
      <name val="Segoe UI"/>
      <family val="2"/>
    </font>
    <font>
      <b/>
      <sz val="14"/>
      <color theme="0"/>
      <name val="Calibri"/>
      <family val="2"/>
      <scheme val="minor"/>
    </font>
    <font>
      <sz val="12"/>
      <color theme="0"/>
      <name val="Calibri"/>
      <family val="2"/>
      <scheme val="minor"/>
    </font>
    <font>
      <sz val="11"/>
      <color theme="1"/>
      <name val="Calibri"/>
      <family val="2"/>
      <scheme val="minor"/>
    </font>
    <font>
      <sz val="14"/>
      <color theme="1"/>
      <name val="Calibri"/>
      <family val="2"/>
      <scheme val="minor"/>
    </font>
    <font>
      <b/>
      <u/>
      <sz val="14"/>
      <color theme="0"/>
      <name val="Calibri"/>
      <family val="2"/>
      <scheme val="minor"/>
    </font>
    <font>
      <sz val="14"/>
      <name val="Calibri"/>
      <family val="2"/>
      <scheme val="minor"/>
    </font>
    <font>
      <b/>
      <i/>
      <sz val="14"/>
      <color theme="1"/>
      <name val="Calibri"/>
      <family val="2"/>
      <scheme val="minor"/>
    </font>
    <font>
      <sz val="10"/>
      <name val="Calibri"/>
      <family val="2"/>
      <scheme val="minor"/>
    </font>
  </fonts>
  <fills count="13">
    <fill>
      <patternFill patternType="none"/>
    </fill>
    <fill>
      <patternFill patternType="gray125"/>
    </fill>
    <fill>
      <patternFill patternType="solid">
        <fgColor theme="5"/>
      </patternFill>
    </fill>
    <fill>
      <patternFill patternType="solid">
        <fgColor theme="5"/>
        <bgColor theme="5"/>
      </patternFill>
    </fill>
    <fill>
      <patternFill patternType="solid">
        <fgColor theme="0"/>
        <bgColor indexed="64"/>
      </patternFill>
    </fill>
    <fill>
      <patternFill patternType="solid">
        <fgColor theme="5" tint="0.79998168889431442"/>
        <bgColor theme="5" tint="0.79998168889431442"/>
      </patternFill>
    </fill>
    <fill>
      <patternFill patternType="solid">
        <fgColor theme="0"/>
        <bgColor theme="9" tint="0.79998168889431442"/>
      </patternFill>
    </fill>
    <fill>
      <patternFill patternType="solid">
        <fgColor rgb="FFBC57C1"/>
        <bgColor indexed="64"/>
      </patternFill>
    </fill>
    <fill>
      <patternFill patternType="solid">
        <fgColor rgb="FFF6E9F7"/>
        <bgColor theme="5" tint="0.79998168889431442"/>
      </patternFill>
    </fill>
    <fill>
      <patternFill patternType="solid">
        <fgColor rgb="FFF6E9F7"/>
        <bgColor indexed="64"/>
      </patternFill>
    </fill>
    <fill>
      <patternFill patternType="solid">
        <fgColor theme="0"/>
        <bgColor theme="5" tint="0.79998168889431442"/>
      </patternFill>
    </fill>
    <fill>
      <patternFill patternType="solid">
        <fgColor theme="6" tint="0.79998168889431442"/>
        <bgColor indexed="65"/>
      </patternFill>
    </fill>
    <fill>
      <patternFill patternType="solid">
        <fgColor rgb="FFF6E9F7"/>
        <bgColor theme="9" tint="0.79998168889431442"/>
      </patternFill>
    </fill>
  </fills>
  <borders count="31">
    <border>
      <left/>
      <right/>
      <top/>
      <bottom/>
      <diagonal/>
    </border>
    <border>
      <left/>
      <right/>
      <top style="thin">
        <color theme="5" tint="0.39997558519241921"/>
      </top>
      <bottom style="thin">
        <color theme="5" tint="0.39997558519241921"/>
      </bottom>
      <diagonal/>
    </border>
    <border>
      <left/>
      <right/>
      <top style="thin">
        <color theme="5" tint="0.39997558519241921"/>
      </top>
      <bottom/>
      <diagonal/>
    </border>
    <border>
      <left/>
      <right style="thin">
        <color theme="5" tint="0.39997558519241921"/>
      </right>
      <top style="thin">
        <color theme="5" tint="0.39997558519241921"/>
      </top>
      <bottom style="thin">
        <color theme="5" tint="0.39997558519241921"/>
      </bottom>
      <diagonal/>
    </border>
    <border>
      <left style="thin">
        <color theme="5" tint="0.39997558519241921"/>
      </left>
      <right/>
      <top style="thin">
        <color theme="5" tint="0.39997558519241921"/>
      </top>
      <bottom/>
      <diagonal/>
    </border>
    <border>
      <left/>
      <right style="thin">
        <color theme="5" tint="0.39997558519241921"/>
      </right>
      <top style="thin">
        <color theme="5" tint="0.39997558519241921"/>
      </top>
      <bottom/>
      <diagonal/>
    </border>
    <border>
      <left/>
      <right style="thin">
        <color theme="0" tint="-0.249977111117893"/>
      </right>
      <top style="thin">
        <color theme="5" tint="0.39997558519241921"/>
      </top>
      <bottom style="thin">
        <color theme="5" tint="0.39997558519241921"/>
      </bottom>
      <diagonal/>
    </border>
    <border>
      <left/>
      <right/>
      <top/>
      <bottom style="thin">
        <color theme="5" tint="0.39997558519241921"/>
      </bottom>
      <diagonal/>
    </border>
    <border>
      <left style="thin">
        <color theme="5" tint="0.39997558519241921"/>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thin">
        <color theme="2" tint="-9.9978637043366805E-2"/>
      </left>
      <right/>
      <top/>
      <bottom/>
      <diagonal/>
    </border>
    <border>
      <left style="thin">
        <color theme="2" tint="-9.9978637043366805E-2"/>
      </left>
      <right/>
      <top style="thin">
        <color theme="5" tint="0.39997558519241921"/>
      </top>
      <bottom/>
      <diagonal/>
    </border>
    <border>
      <left style="thin">
        <color theme="2" tint="-9.9978637043366805E-2"/>
      </left>
      <right/>
      <top style="thin">
        <color theme="5" tint="0.39997558519241921"/>
      </top>
      <bottom style="thin">
        <color theme="5" tint="0.39997558519241921"/>
      </bottom>
      <diagonal/>
    </border>
    <border>
      <left style="thin">
        <color theme="2" tint="-9.9978637043366805E-2"/>
      </left>
      <right/>
      <top/>
      <bottom style="thin">
        <color theme="5" tint="0.39997558519241921"/>
      </bottom>
      <diagonal/>
    </border>
    <border>
      <left/>
      <right style="thin">
        <color theme="5" tint="0.39997558519241921"/>
      </right>
      <top style="thin">
        <color theme="5" tint="0.39997558519241921"/>
      </top>
      <bottom style="thin">
        <color theme="2" tint="-9.9978637043366805E-2"/>
      </bottom>
      <diagonal/>
    </border>
    <border>
      <left/>
      <right style="thin">
        <color theme="2" tint="-9.9978637043366805E-2"/>
      </right>
      <top style="thin">
        <color theme="5" tint="0.39997558519241921"/>
      </top>
      <bottom style="thin">
        <color theme="5" tint="0.39997558519241921"/>
      </bottom>
      <diagonal/>
    </border>
    <border>
      <left style="thin">
        <color theme="5" tint="0.39997558519241921"/>
      </left>
      <right style="thin">
        <color theme="2" tint="-9.9978637043366805E-2"/>
      </right>
      <top style="thin">
        <color theme="5" tint="0.39997558519241921"/>
      </top>
      <bottom style="thin">
        <color theme="5" tint="0.39997558519241921"/>
      </bottom>
      <diagonal/>
    </border>
    <border>
      <left/>
      <right/>
      <top style="thin">
        <color theme="2" tint="-9.9978637043366805E-2"/>
      </top>
      <bottom style="thin">
        <color theme="5" tint="0.39997558519241921"/>
      </bottom>
      <diagonal/>
    </border>
    <border>
      <left/>
      <right style="thin">
        <color theme="5" tint="0.39997558519241921"/>
      </right>
      <top style="thin">
        <color theme="2" tint="-9.9978637043366805E-2"/>
      </top>
      <bottom style="thin">
        <color theme="5" tint="0.39997558519241921"/>
      </bottom>
      <diagonal/>
    </border>
    <border>
      <left style="thin">
        <color theme="9" tint="0.39997558519241921"/>
      </left>
      <right/>
      <top/>
      <bottom/>
      <diagonal/>
    </border>
    <border>
      <left style="thin">
        <color theme="9" tint="0.39997558519241921"/>
      </left>
      <right style="thin">
        <color theme="2" tint="-9.9978637043366805E-2"/>
      </right>
      <top style="thin">
        <color theme="5" tint="0.39997558519241921"/>
      </top>
      <bottom style="thin">
        <color theme="5" tint="0.39997558519241921"/>
      </bottom>
      <diagonal/>
    </border>
    <border>
      <left style="thin">
        <color theme="9" tint="0.39997558519241921"/>
      </left>
      <right/>
      <top style="thin">
        <color theme="5" tint="0.39997558519241921"/>
      </top>
      <bottom style="thin">
        <color theme="5" tint="0.39997558519241921"/>
      </bottom>
      <diagonal/>
    </border>
    <border>
      <left style="thin">
        <color theme="9" tint="0.39997558519241921"/>
      </left>
      <right/>
      <top/>
      <bottom style="thin">
        <color theme="5" tint="0.39997558519241921"/>
      </bottom>
      <diagonal/>
    </border>
    <border>
      <left style="thin">
        <color theme="5" tint="0.39997558519241921"/>
      </left>
      <right/>
      <top/>
      <bottom/>
      <diagonal/>
    </border>
    <border>
      <left/>
      <right style="thin">
        <color theme="5" tint="0.39997558519241921"/>
      </right>
      <top/>
      <bottom style="thin">
        <color theme="5" tint="0.39997558519241921"/>
      </bottom>
      <diagonal/>
    </border>
    <border>
      <left style="thin">
        <color theme="0" tint="-0.24994659260841701"/>
      </left>
      <right/>
      <top style="thin">
        <color theme="5" tint="0.39997558519241921"/>
      </top>
      <bottom/>
      <diagonal/>
    </border>
    <border>
      <left/>
      <right style="thin">
        <color theme="2" tint="-9.9978637043366805E-2"/>
      </right>
      <top style="thin">
        <color theme="5" tint="0.39997558519241921"/>
      </top>
      <bottom/>
      <diagonal/>
    </border>
    <border>
      <left style="thin">
        <color theme="0" tint="-0.24994659260841701"/>
      </left>
      <right/>
      <top style="thin">
        <color theme="5" tint="0.39997558519241921"/>
      </top>
      <bottom style="thin">
        <color theme="5" tint="0.39997558519241921"/>
      </bottom>
      <diagonal/>
    </border>
    <border>
      <left style="thin">
        <color theme="0" tint="-0.249977111117893"/>
      </left>
      <right/>
      <top style="thin">
        <color theme="5" tint="0.39997558519241921"/>
      </top>
      <bottom style="thin">
        <color theme="2" tint="-9.9978637043366805E-2"/>
      </bottom>
      <diagonal/>
    </border>
    <border>
      <left style="dashed">
        <color indexed="64"/>
      </left>
      <right/>
      <top/>
      <bottom/>
      <diagonal/>
    </border>
  </borders>
  <cellStyleXfs count="4">
    <xf numFmtId="0" fontId="0" fillId="0" borderId="0"/>
    <xf numFmtId="0" fontId="1" fillId="2" borderId="0" applyNumberFormat="0" applyBorder="0" applyAlignment="0" applyProtection="0"/>
    <xf numFmtId="0" fontId="5" fillId="0" borderId="0" applyNumberFormat="0" applyFill="0" applyBorder="0" applyAlignment="0" applyProtection="0"/>
    <xf numFmtId="0" fontId="11" fillId="11" borderId="0" applyNumberFormat="0" applyBorder="0" applyAlignment="0" applyProtection="0"/>
  </cellStyleXfs>
  <cellXfs count="132">
    <xf numFmtId="0" fontId="0" fillId="0" borderId="0" xfId="0"/>
    <xf numFmtId="49" fontId="0" fillId="0" borderId="0" xfId="0" applyNumberFormat="1" applyAlignment="1">
      <alignment wrapText="1"/>
    </xf>
    <xf numFmtId="0" fontId="3" fillId="0" borderId="0" xfId="0" applyFont="1" applyAlignment="1">
      <alignment horizontal="left"/>
    </xf>
    <xf numFmtId="0" fontId="1" fillId="0" borderId="0" xfId="0" applyFont="1" applyProtection="1">
      <protection locked="0"/>
    </xf>
    <xf numFmtId="0" fontId="1" fillId="0" borderId="0" xfId="0" applyFont="1"/>
    <xf numFmtId="0" fontId="0" fillId="0" borderId="0" xfId="0" applyAlignment="1">
      <alignment vertical="center" wrapText="1"/>
    </xf>
    <xf numFmtId="0" fontId="0" fillId="0" borderId="0" xfId="0" applyAlignment="1">
      <alignment horizontal="left"/>
    </xf>
    <xf numFmtId="0" fontId="0" fillId="0" borderId="0" xfId="0" applyAlignment="1">
      <alignment vertical="center"/>
    </xf>
    <xf numFmtId="0" fontId="7" fillId="0" borderId="0" xfId="0" applyFont="1" applyAlignment="1">
      <alignment vertical="center"/>
    </xf>
    <xf numFmtId="0" fontId="4" fillId="0" borderId="0" xfId="0" applyFont="1"/>
    <xf numFmtId="0" fontId="1" fillId="0" borderId="9" xfId="0" applyFont="1" applyBorder="1" applyAlignment="1">
      <alignment wrapText="1"/>
    </xf>
    <xf numFmtId="0" fontId="10" fillId="0" borderId="0" xfId="0" applyFont="1" applyAlignment="1">
      <alignment vertical="center"/>
    </xf>
    <xf numFmtId="0" fontId="10" fillId="0" borderId="10" xfId="0" applyFont="1" applyBorder="1" applyAlignment="1">
      <alignment vertical="center"/>
    </xf>
    <xf numFmtId="0" fontId="1" fillId="0" borderId="0" xfId="0" applyFont="1" applyBorder="1" applyAlignment="1">
      <alignment wrapText="1"/>
    </xf>
    <xf numFmtId="0" fontId="1" fillId="0" borderId="0" xfId="0" applyFont="1" applyBorder="1" applyAlignment="1" applyProtection="1">
      <alignment wrapText="1"/>
      <protection locked="0"/>
    </xf>
    <xf numFmtId="0" fontId="10" fillId="0" borderId="0" xfId="0" quotePrefix="1" applyFont="1" applyAlignment="1">
      <alignment horizontal="left"/>
    </xf>
    <xf numFmtId="0" fontId="10" fillId="0" borderId="0" xfId="0" applyFont="1" applyAlignment="1"/>
    <xf numFmtId="0" fontId="1" fillId="0" borderId="0" xfId="0" quotePrefix="1" applyFont="1" applyAlignment="1">
      <alignment horizontal="left" wrapText="1"/>
    </xf>
    <xf numFmtId="0" fontId="0" fillId="0" borderId="11" xfId="0" applyBorder="1"/>
    <xf numFmtId="0" fontId="0" fillId="0" borderId="11" xfId="0" applyBorder="1" applyAlignment="1">
      <alignment vertical="center"/>
    </xf>
    <xf numFmtId="0" fontId="6" fillId="7" borderId="4" xfId="2" quotePrefix="1" applyFont="1" applyFill="1" applyBorder="1" applyAlignment="1">
      <alignment horizontal="left" vertical="center" wrapText="1"/>
    </xf>
    <xf numFmtId="0" fontId="0" fillId="0" borderId="24" xfId="0" applyBorder="1" applyAlignment="1">
      <alignment vertical="center"/>
    </xf>
    <xf numFmtId="0" fontId="1" fillId="0" borderId="11" xfId="0" applyFont="1" applyBorder="1"/>
    <xf numFmtId="0" fontId="9" fillId="7" borderId="17" xfId="0" quotePrefix="1" applyFont="1" applyFill="1" applyBorder="1" applyAlignment="1">
      <alignment horizontal="left" vertical="center" wrapText="1"/>
    </xf>
    <xf numFmtId="0" fontId="13" fillId="7" borderId="4" xfId="1" quotePrefix="1" applyFont="1" applyFill="1" applyBorder="1" applyAlignment="1">
      <alignment horizontal="left" vertical="center" wrapText="1"/>
    </xf>
    <xf numFmtId="0" fontId="12" fillId="8" borderId="4" xfId="0" quotePrefix="1" applyFont="1" applyFill="1" applyBorder="1" applyAlignment="1">
      <alignment horizontal="left" vertical="center" wrapText="1"/>
    </xf>
    <xf numFmtId="0" fontId="12" fillId="0" borderId="4" xfId="0" quotePrefix="1" applyFont="1" applyBorder="1" applyAlignment="1">
      <alignment horizontal="left" vertical="center" wrapText="1"/>
    </xf>
    <xf numFmtId="0" fontId="12" fillId="0" borderId="17" xfId="0" quotePrefix="1" applyFont="1" applyBorder="1" applyAlignment="1">
      <alignment horizontal="left" vertical="center" wrapText="1"/>
    </xf>
    <xf numFmtId="0" fontId="14" fillId="0" borderId="4" xfId="0" quotePrefix="1" applyFont="1" applyBorder="1" applyAlignment="1">
      <alignment horizontal="left" vertical="center" wrapText="1"/>
    </xf>
    <xf numFmtId="0" fontId="14" fillId="8" borderId="17" xfId="0" quotePrefix="1" applyFont="1" applyFill="1" applyBorder="1" applyAlignment="1">
      <alignment horizontal="left" vertical="center" wrapText="1"/>
    </xf>
    <xf numFmtId="0" fontId="13" fillId="7" borderId="17" xfId="0" quotePrefix="1" applyFont="1" applyFill="1" applyBorder="1" applyAlignment="1">
      <alignment horizontal="left" vertical="center" wrapText="1"/>
    </xf>
    <xf numFmtId="0" fontId="14" fillId="9" borderId="4" xfId="0" quotePrefix="1" applyFont="1" applyFill="1" applyBorder="1" applyAlignment="1">
      <alignment horizontal="left" vertical="center" wrapText="1"/>
    </xf>
    <xf numFmtId="0" fontId="12" fillId="10" borderId="4" xfId="0" quotePrefix="1" applyFont="1" applyFill="1" applyBorder="1" applyAlignment="1">
      <alignment horizontal="left" vertical="center" wrapText="1"/>
    </xf>
    <xf numFmtId="0" fontId="12" fillId="12" borderId="22" xfId="0" quotePrefix="1" applyFont="1" applyFill="1" applyBorder="1" applyAlignment="1">
      <alignment horizontal="left" vertical="center" wrapText="1"/>
    </xf>
    <xf numFmtId="0" fontId="12" fillId="12" borderId="20" xfId="0" quotePrefix="1" applyFont="1" applyFill="1" applyBorder="1" applyAlignment="1">
      <alignment horizontal="left" vertical="center" wrapText="1"/>
    </xf>
    <xf numFmtId="0" fontId="12" fillId="4" borderId="21" xfId="0" quotePrefix="1" applyFont="1" applyFill="1" applyBorder="1" applyAlignment="1">
      <alignment horizontal="left" vertical="center" wrapText="1"/>
    </xf>
    <xf numFmtId="0" fontId="15" fillId="11" borderId="1" xfId="3" quotePrefix="1" applyFont="1" applyBorder="1" applyAlignment="1">
      <alignment horizontal="left" vertical="center" wrapText="1"/>
    </xf>
    <xf numFmtId="0" fontId="15" fillId="11" borderId="4" xfId="3" quotePrefix="1" applyFont="1" applyBorder="1" applyAlignment="1">
      <alignment horizontal="left" vertical="center" wrapText="1"/>
    </xf>
    <xf numFmtId="0" fontId="13" fillId="7" borderId="4" xfId="0" quotePrefix="1" applyFont="1" applyFill="1" applyBorder="1" applyAlignment="1">
      <alignment horizontal="left" vertical="center" wrapText="1"/>
    </xf>
    <xf numFmtId="0" fontId="12" fillId="9" borderId="23" xfId="0" quotePrefix="1" applyFont="1" applyFill="1" applyBorder="1" applyAlignment="1">
      <alignment horizontal="left" vertical="center" wrapText="1"/>
    </xf>
    <xf numFmtId="0" fontId="12" fillId="9" borderId="17" xfId="0" quotePrefix="1" applyFont="1" applyFill="1" applyBorder="1" applyAlignment="1">
      <alignment horizontal="left" vertical="center" wrapText="1"/>
    </xf>
    <xf numFmtId="0" fontId="0" fillId="0" borderId="24" xfId="0" applyBorder="1"/>
    <xf numFmtId="49" fontId="2" fillId="3" borderId="30" xfId="0" applyNumberFormat="1" applyFont="1" applyFill="1" applyBorder="1" applyAlignment="1">
      <alignment horizontal="left" wrapText="1"/>
    </xf>
    <xf numFmtId="49" fontId="0" fillId="5" borderId="4" xfId="0" applyNumberFormat="1" applyFont="1" applyFill="1" applyBorder="1" applyAlignment="1">
      <alignment horizontal="left" wrapText="1"/>
    </xf>
    <xf numFmtId="49" fontId="0" fillId="5" borderId="2" xfId="0" applyNumberFormat="1" applyFont="1" applyFill="1" applyBorder="1" applyAlignment="1">
      <alignment horizontal="left" wrapText="1"/>
    </xf>
    <xf numFmtId="49" fontId="0" fillId="5" borderId="2" xfId="0" applyNumberFormat="1" applyFont="1" applyFill="1" applyBorder="1" applyAlignment="1">
      <alignment horizontal="left"/>
    </xf>
    <xf numFmtId="0" fontId="0" fillId="5" borderId="2" xfId="0" applyFont="1" applyFill="1" applyBorder="1" applyAlignment="1">
      <alignment horizontal="left"/>
    </xf>
    <xf numFmtId="164" fontId="0" fillId="5" borderId="2" xfId="0" applyNumberFormat="1" applyFont="1" applyFill="1" applyBorder="1" applyAlignment="1">
      <alignment horizontal="left"/>
    </xf>
    <xf numFmtId="0" fontId="1" fillId="0" borderId="8" xfId="0" applyFont="1" applyBorder="1" applyAlignment="1" applyProtection="1">
      <alignment wrapText="1"/>
      <protection locked="0"/>
    </xf>
    <xf numFmtId="0" fontId="1" fillId="0" borderId="9" xfId="0" applyFont="1" applyBorder="1" applyAlignment="1" applyProtection="1">
      <alignment wrapText="1"/>
      <protection locked="0"/>
    </xf>
    <xf numFmtId="3" fontId="0" fillId="5" borderId="2" xfId="0" applyNumberFormat="1" applyFont="1" applyFill="1" applyBorder="1" applyAlignment="1">
      <alignment horizontal="left"/>
    </xf>
    <xf numFmtId="0" fontId="12" fillId="6" borderId="21" xfId="0" quotePrefix="1" applyFont="1" applyFill="1" applyBorder="1" applyAlignment="1">
      <alignment horizontal="left" vertical="top" wrapText="1"/>
    </xf>
    <xf numFmtId="0" fontId="12" fillId="6" borderId="23" xfId="0" quotePrefix="1" applyFont="1" applyFill="1" applyBorder="1" applyAlignment="1">
      <alignment horizontal="left" vertical="top" wrapText="1"/>
    </xf>
    <xf numFmtId="0" fontId="15" fillId="11" borderId="13" xfId="3" applyFont="1" applyBorder="1" applyAlignment="1" applyProtection="1">
      <alignment horizontal="left" wrapText="1"/>
      <protection locked="0"/>
    </xf>
    <xf numFmtId="0" fontId="15" fillId="11" borderId="3" xfId="3" applyFont="1" applyBorder="1" applyAlignment="1" applyProtection="1">
      <alignment horizontal="left" wrapText="1"/>
      <protection locked="0"/>
    </xf>
    <xf numFmtId="164" fontId="15" fillId="11" borderId="13" xfId="3" applyNumberFormat="1" applyFont="1" applyBorder="1" applyAlignment="1">
      <alignment horizontal="left" wrapText="1"/>
    </xf>
    <xf numFmtId="164" fontId="15" fillId="11" borderId="16" xfId="3" applyNumberFormat="1" applyFont="1" applyBorder="1" applyAlignment="1">
      <alignment horizontal="left" wrapText="1"/>
    </xf>
    <xf numFmtId="0" fontId="9" fillId="7" borderId="1" xfId="1" applyFont="1" applyFill="1" applyBorder="1" applyAlignment="1">
      <alignment horizontal="left" vertical="center" wrapText="1"/>
    </xf>
    <xf numFmtId="0" fontId="14" fillId="9" borderId="13" xfId="0" applyFont="1" applyFill="1" applyBorder="1" applyAlignment="1" applyProtection="1">
      <alignment horizontal="left" wrapText="1"/>
      <protection locked="0"/>
    </xf>
    <xf numFmtId="0" fontId="14" fillId="9" borderId="3" xfId="0" applyFont="1" applyFill="1" applyBorder="1" applyAlignment="1" applyProtection="1">
      <alignment horizontal="left" wrapText="1"/>
      <protection locked="0"/>
    </xf>
    <xf numFmtId="0" fontId="14" fillId="0" borderId="1" xfId="0" applyFont="1" applyBorder="1" applyAlignment="1" applyProtection="1">
      <alignment horizontal="left" wrapText="1"/>
      <protection locked="0"/>
    </xf>
    <xf numFmtId="0" fontId="14" fillId="0" borderId="3" xfId="0" applyFont="1" applyBorder="1" applyAlignment="1" applyProtection="1">
      <alignment horizontal="left" wrapText="1"/>
      <protection locked="0"/>
    </xf>
    <xf numFmtId="0" fontId="12" fillId="8" borderId="1" xfId="0" applyFont="1" applyFill="1" applyBorder="1" applyAlignment="1" applyProtection="1">
      <alignment horizontal="left" wrapText="1"/>
      <protection locked="0"/>
    </xf>
    <xf numFmtId="0" fontId="12" fillId="8" borderId="3" xfId="0" applyFont="1" applyFill="1" applyBorder="1" applyAlignment="1" applyProtection="1">
      <alignment horizontal="left" wrapText="1"/>
      <protection locked="0"/>
    </xf>
    <xf numFmtId="164" fontId="14" fillId="4" borderId="13" xfId="0" applyNumberFormat="1" applyFont="1" applyFill="1" applyBorder="1" applyAlignment="1" applyProtection="1">
      <alignment horizontal="left" wrapText="1"/>
      <protection locked="0"/>
    </xf>
    <xf numFmtId="164" fontId="14" fillId="4" borderId="16" xfId="0" applyNumberFormat="1" applyFont="1" applyFill="1" applyBorder="1" applyAlignment="1" applyProtection="1">
      <alignment horizontal="left" wrapText="1"/>
      <protection locked="0"/>
    </xf>
    <xf numFmtId="164" fontId="14" fillId="9" borderId="13" xfId="0" applyNumberFormat="1" applyFont="1" applyFill="1" applyBorder="1" applyAlignment="1" applyProtection="1">
      <alignment horizontal="left" wrapText="1"/>
      <protection locked="0"/>
    </xf>
    <xf numFmtId="164" fontId="14" fillId="9" borderId="16" xfId="0" applyNumberFormat="1" applyFont="1" applyFill="1" applyBorder="1" applyAlignment="1" applyProtection="1">
      <alignment horizontal="left" wrapText="1"/>
      <protection locked="0"/>
    </xf>
    <xf numFmtId="0" fontId="14" fillId="4" borderId="13" xfId="0" applyFont="1" applyFill="1" applyBorder="1" applyAlignment="1" applyProtection="1">
      <alignment horizontal="left" wrapText="1"/>
      <protection locked="0"/>
    </xf>
    <xf numFmtId="0" fontId="14" fillId="4" borderId="3" xfId="0" applyFont="1" applyFill="1" applyBorder="1" applyAlignment="1" applyProtection="1">
      <alignment horizontal="left" wrapText="1"/>
      <protection locked="0"/>
    </xf>
    <xf numFmtId="164" fontId="12" fillId="8" borderId="13" xfId="0" applyNumberFormat="1" applyFont="1" applyFill="1" applyBorder="1" applyAlignment="1" applyProtection="1">
      <alignment horizontal="left" wrapText="1"/>
      <protection locked="0"/>
    </xf>
    <xf numFmtId="164" fontId="12" fillId="8" borderId="16" xfId="0" applyNumberFormat="1" applyFont="1" applyFill="1" applyBorder="1" applyAlignment="1" applyProtection="1">
      <alignment horizontal="left" wrapText="1"/>
      <protection locked="0"/>
    </xf>
    <xf numFmtId="0" fontId="9" fillId="7" borderId="13" xfId="0" applyFont="1" applyFill="1" applyBorder="1" applyAlignment="1">
      <alignment horizontal="left" vertical="center" wrapText="1"/>
    </xf>
    <xf numFmtId="0" fontId="9" fillId="7" borderId="3" xfId="0" applyFont="1" applyFill="1" applyBorder="1" applyAlignment="1">
      <alignment horizontal="left" vertical="center" wrapText="1"/>
    </xf>
    <xf numFmtId="0" fontId="12" fillId="7" borderId="13" xfId="0" applyFont="1" applyFill="1" applyBorder="1" applyAlignment="1">
      <alignment horizontal="left" wrapText="1"/>
    </xf>
    <xf numFmtId="0" fontId="12" fillId="7" borderId="3" xfId="0" applyFont="1" applyFill="1" applyBorder="1" applyAlignment="1">
      <alignment horizontal="left" wrapText="1"/>
    </xf>
    <xf numFmtId="0" fontId="12" fillId="9" borderId="1" xfId="0" applyFont="1" applyFill="1" applyBorder="1" applyAlignment="1">
      <alignment horizontal="center" wrapText="1"/>
    </xf>
    <xf numFmtId="0" fontId="12" fillId="10" borderId="12" xfId="0" applyFont="1" applyFill="1" applyBorder="1" applyAlignment="1" applyProtection="1">
      <alignment horizontal="left" wrapText="1"/>
      <protection locked="0"/>
    </xf>
    <xf numFmtId="0" fontId="12" fillId="10" borderId="5" xfId="0" applyFont="1" applyFill="1" applyBorder="1" applyAlignment="1" applyProtection="1">
      <alignment horizontal="left" wrapText="1"/>
      <protection locked="0"/>
    </xf>
    <xf numFmtId="0" fontId="12" fillId="9" borderId="13" xfId="0" applyFont="1" applyFill="1" applyBorder="1" applyAlignment="1" applyProtection="1">
      <alignment horizontal="left" wrapText="1"/>
      <protection locked="0"/>
    </xf>
    <xf numFmtId="0" fontId="12" fillId="9" borderId="3" xfId="0" applyFont="1" applyFill="1" applyBorder="1" applyAlignment="1" applyProtection="1">
      <alignment horizontal="left" wrapText="1"/>
      <protection locked="0"/>
    </xf>
    <xf numFmtId="0" fontId="12" fillId="10" borderId="13" xfId="0" applyFont="1" applyFill="1" applyBorder="1" applyAlignment="1">
      <alignment horizontal="center" wrapText="1"/>
    </xf>
    <xf numFmtId="0" fontId="12" fillId="10" borderId="1" xfId="0" applyFont="1" applyFill="1" applyBorder="1" applyAlignment="1">
      <alignment horizontal="center" wrapText="1"/>
    </xf>
    <xf numFmtId="0" fontId="12" fillId="7" borderId="13"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9" fillId="7" borderId="13" xfId="0" quotePrefix="1" applyFont="1" applyFill="1" applyBorder="1" applyAlignment="1">
      <alignment horizontal="left" vertical="center" wrapText="1"/>
    </xf>
    <xf numFmtId="0" fontId="13" fillId="7" borderId="3" xfId="0" quotePrefix="1" applyFont="1" applyFill="1" applyBorder="1" applyAlignment="1">
      <alignment horizontal="left" vertical="center" wrapText="1"/>
    </xf>
    <xf numFmtId="0" fontId="12" fillId="8" borderId="13" xfId="0" applyFont="1" applyFill="1" applyBorder="1" applyAlignment="1" applyProtection="1">
      <alignment horizontal="left" wrapText="1"/>
      <protection locked="0"/>
    </xf>
    <xf numFmtId="0" fontId="12" fillId="0" borderId="1" xfId="0" applyFont="1" applyBorder="1" applyAlignment="1" applyProtection="1">
      <alignment horizontal="left" wrapText="1"/>
      <protection locked="0"/>
    </xf>
    <xf numFmtId="0" fontId="12" fillId="0" borderId="3" xfId="0" applyFont="1" applyBorder="1" applyAlignment="1" applyProtection="1">
      <alignment horizontal="left" wrapText="1"/>
      <protection locked="0"/>
    </xf>
    <xf numFmtId="0" fontId="12" fillId="8" borderId="14" xfId="0" applyFont="1" applyFill="1" applyBorder="1" applyAlignment="1" applyProtection="1">
      <alignment horizontal="left" wrapText="1"/>
      <protection locked="0"/>
    </xf>
    <xf numFmtId="0" fontId="12" fillId="8" borderId="25" xfId="0" applyFont="1" applyFill="1" applyBorder="1" applyAlignment="1" applyProtection="1">
      <alignment horizontal="left" wrapText="1"/>
      <protection locked="0"/>
    </xf>
    <xf numFmtId="0" fontId="12" fillId="0" borderId="13" xfId="0" applyFont="1" applyBorder="1" applyAlignment="1" applyProtection="1">
      <alignment horizontal="left" wrapText="1"/>
      <protection locked="0"/>
    </xf>
    <xf numFmtId="0" fontId="12" fillId="8" borderId="7" xfId="0" applyFont="1" applyFill="1" applyBorder="1" applyAlignment="1" applyProtection="1">
      <alignment horizontal="left" wrapText="1"/>
      <protection locked="0"/>
    </xf>
    <xf numFmtId="0" fontId="12" fillId="0" borderId="18" xfId="0" applyFont="1" applyBorder="1" applyAlignment="1" applyProtection="1">
      <alignment horizontal="left" wrapText="1"/>
      <protection locked="0"/>
    </xf>
    <xf numFmtId="0" fontId="12" fillId="0" borderId="19" xfId="0" applyFont="1" applyBorder="1" applyAlignment="1" applyProtection="1">
      <alignment horizontal="left" wrapText="1"/>
      <protection locked="0"/>
    </xf>
    <xf numFmtId="0" fontId="12" fillId="8" borderId="29" xfId="0" applyFont="1" applyFill="1" applyBorder="1" applyAlignment="1" applyProtection="1">
      <alignment horizontal="left" wrapText="1"/>
      <protection locked="0"/>
    </xf>
    <xf numFmtId="0" fontId="12" fillId="8" borderId="15" xfId="0" applyFont="1" applyFill="1" applyBorder="1" applyAlignment="1" applyProtection="1">
      <alignment horizontal="left" wrapText="1"/>
      <protection locked="0"/>
    </xf>
    <xf numFmtId="0" fontId="12" fillId="0" borderId="12" xfId="0" applyFont="1" applyBorder="1" applyAlignment="1" applyProtection="1">
      <alignment horizontal="left" wrapText="1"/>
      <protection locked="0"/>
    </xf>
    <xf numFmtId="0" fontId="12" fillId="0" borderId="5" xfId="0" applyFont="1" applyBorder="1" applyAlignment="1" applyProtection="1">
      <alignment horizontal="left" wrapText="1"/>
      <protection locked="0"/>
    </xf>
    <xf numFmtId="0" fontId="6" fillId="7" borderId="14" xfId="0" quotePrefix="1" applyFont="1" applyFill="1" applyBorder="1" applyAlignment="1">
      <alignment horizontal="left" vertical="center" wrapText="1"/>
    </xf>
    <xf numFmtId="0" fontId="6" fillId="7" borderId="7" xfId="0" applyFont="1" applyFill="1" applyBorder="1" applyAlignment="1">
      <alignment horizontal="left" vertical="center" wrapText="1"/>
    </xf>
    <xf numFmtId="0" fontId="9" fillId="7" borderId="1"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7" borderId="13" xfId="1" quotePrefix="1" applyFont="1" applyFill="1" applyBorder="1" applyAlignment="1">
      <alignment horizontal="left" vertical="center" wrapText="1"/>
    </xf>
    <xf numFmtId="0" fontId="9" fillId="7" borderId="16" xfId="1" applyFont="1" applyFill="1" applyBorder="1" applyAlignment="1">
      <alignment horizontal="left" vertical="center" wrapText="1"/>
    </xf>
    <xf numFmtId="0" fontId="12" fillId="8" borderId="13" xfId="0" applyFont="1" applyFill="1" applyBorder="1" applyAlignment="1" applyProtection="1">
      <alignment wrapText="1"/>
      <protection locked="0"/>
    </xf>
    <xf numFmtId="0" fontId="12" fillId="8" borderId="1" xfId="0" applyFont="1" applyFill="1" applyBorder="1" applyAlignment="1" applyProtection="1">
      <alignment wrapText="1"/>
      <protection locked="0"/>
    </xf>
    <xf numFmtId="0" fontId="14" fillId="0" borderId="26" xfId="0" applyFont="1" applyBorder="1" applyAlignment="1" applyProtection="1">
      <alignment wrapText="1"/>
      <protection locked="0"/>
    </xf>
    <xf numFmtId="0" fontId="14" fillId="0" borderId="27" xfId="0" applyFont="1" applyBorder="1" applyAlignment="1" applyProtection="1">
      <alignment wrapText="1"/>
      <protection locked="0"/>
    </xf>
    <xf numFmtId="0" fontId="12" fillId="0" borderId="13" xfId="0" applyFont="1" applyBorder="1" applyAlignment="1" applyProtection="1">
      <alignment wrapText="1"/>
      <protection locked="0"/>
    </xf>
    <xf numFmtId="0" fontId="12" fillId="0" borderId="1" xfId="0" applyFont="1" applyBorder="1" applyAlignment="1" applyProtection="1">
      <alignment wrapText="1"/>
      <protection locked="0"/>
    </xf>
    <xf numFmtId="0" fontId="12" fillId="8" borderId="6" xfId="0" applyFont="1" applyFill="1" applyBorder="1" applyAlignment="1" applyProtection="1">
      <alignment wrapText="1"/>
      <protection locked="0"/>
    </xf>
    <xf numFmtId="0" fontId="12" fillId="0" borderId="26" xfId="0" applyFont="1" applyBorder="1" applyAlignment="1" applyProtection="1">
      <alignment wrapText="1"/>
      <protection locked="0"/>
    </xf>
    <xf numFmtId="0" fontId="12" fillId="0" borderId="2" xfId="0" applyFont="1" applyBorder="1" applyAlignment="1" applyProtection="1">
      <alignment wrapText="1"/>
      <protection locked="0"/>
    </xf>
    <xf numFmtId="0" fontId="12" fillId="8" borderId="28" xfId="0" applyFont="1" applyFill="1" applyBorder="1" applyAlignment="1" applyProtection="1">
      <alignment wrapText="1"/>
      <protection locked="0"/>
    </xf>
    <xf numFmtId="0" fontId="12" fillId="8" borderId="16" xfId="0" applyFont="1" applyFill="1" applyBorder="1" applyAlignment="1" applyProtection="1">
      <alignment wrapText="1"/>
      <protection locked="0"/>
    </xf>
    <xf numFmtId="0" fontId="12" fillId="0" borderId="7" xfId="0" applyFont="1" applyBorder="1" applyAlignment="1" applyProtection="1">
      <alignment wrapText="1"/>
      <protection locked="0"/>
    </xf>
    <xf numFmtId="0" fontId="14" fillId="8" borderId="13" xfId="0" applyFont="1" applyFill="1" applyBorder="1" applyAlignment="1" applyProtection="1">
      <alignment wrapText="1"/>
      <protection locked="0"/>
    </xf>
    <xf numFmtId="0" fontId="14" fillId="8" borderId="16" xfId="0" applyFont="1" applyFill="1" applyBorder="1" applyAlignment="1" applyProtection="1">
      <alignment wrapText="1"/>
      <protection locked="0"/>
    </xf>
    <xf numFmtId="49" fontId="14" fillId="0" borderId="13" xfId="0" applyNumberFormat="1" applyFont="1" applyBorder="1" applyAlignment="1" applyProtection="1">
      <alignment wrapText="1"/>
      <protection locked="0"/>
    </xf>
    <xf numFmtId="49" fontId="14" fillId="0" borderId="16" xfId="0" applyNumberFormat="1" applyFont="1" applyBorder="1" applyAlignment="1" applyProtection="1">
      <alignment wrapText="1"/>
      <protection locked="0"/>
    </xf>
    <xf numFmtId="0" fontId="9" fillId="7" borderId="13" xfId="1" applyFont="1" applyFill="1" applyBorder="1" applyAlignment="1">
      <alignment horizontal="left" vertical="center" wrapText="1"/>
    </xf>
    <xf numFmtId="0" fontId="14" fillId="8" borderId="1" xfId="0" applyFont="1" applyFill="1" applyBorder="1" applyAlignment="1" applyProtection="1">
      <protection locked="0"/>
    </xf>
    <xf numFmtId="0" fontId="14" fillId="0" borderId="13" xfId="0" applyFont="1" applyBorder="1" applyAlignment="1">
      <alignment horizontal="center" wrapText="1"/>
    </xf>
    <xf numFmtId="0" fontId="14" fillId="0" borderId="16" xfId="0" applyFont="1" applyBorder="1" applyAlignment="1">
      <alignment horizontal="center" wrapText="1"/>
    </xf>
    <xf numFmtId="3" fontId="14" fillId="9" borderId="13" xfId="0" applyNumberFormat="1" applyFont="1" applyFill="1" applyBorder="1" applyAlignment="1" applyProtection="1">
      <alignment horizontal="left" wrapText="1"/>
      <protection locked="0"/>
    </xf>
    <xf numFmtId="3" fontId="14" fillId="9" borderId="16" xfId="0" applyNumberFormat="1" applyFont="1" applyFill="1" applyBorder="1" applyAlignment="1" applyProtection="1">
      <alignment horizontal="left" wrapText="1"/>
      <protection locked="0"/>
    </xf>
    <xf numFmtId="164" fontId="14" fillId="0" borderId="13" xfId="0" applyNumberFormat="1" applyFont="1" applyBorder="1" applyAlignment="1" applyProtection="1">
      <alignment horizontal="left" wrapText="1"/>
      <protection locked="0"/>
    </xf>
    <xf numFmtId="164" fontId="14" fillId="0" borderId="1" xfId="0" applyNumberFormat="1" applyFont="1" applyBorder="1" applyAlignment="1" applyProtection="1">
      <alignment horizontal="left" wrapText="1"/>
      <protection locked="0"/>
    </xf>
    <xf numFmtId="0" fontId="9" fillId="7" borderId="1" xfId="1" quotePrefix="1" applyFont="1" applyFill="1" applyBorder="1" applyAlignment="1">
      <alignment horizontal="left" vertical="center" wrapText="1"/>
    </xf>
    <xf numFmtId="0" fontId="14" fillId="9" borderId="1" xfId="0" applyFont="1" applyFill="1" applyBorder="1" applyAlignment="1" applyProtection="1">
      <alignment horizontal="left" wrapText="1"/>
      <protection locked="0"/>
    </xf>
  </cellXfs>
  <cellStyles count="4">
    <cellStyle name="20 % - Aksentti3" xfId="3" builtinId="38"/>
    <cellStyle name="Aksentti2" xfId="1" builtinId="33"/>
    <cellStyle name="Normaali" xfId="0" builtinId="0"/>
    <cellStyle name="Otsikko" xfId="2" builtinId="15"/>
  </cellStyles>
  <dxfs count="26">
    <dxf>
      <font>
        <b val="0"/>
        <i val="0"/>
        <strike val="0"/>
        <condense val="0"/>
        <extend val="0"/>
        <outline val="0"/>
        <shadow val="0"/>
        <u val="none"/>
        <vertAlign val="baseline"/>
        <sz val="11"/>
        <color theme="1"/>
        <name val="Calibri"/>
        <scheme val="minor"/>
      </font>
      <numFmt numFmtId="164" formatCode="#,##0.00\ &quot;€&quot;"/>
      <fill>
        <patternFill patternType="solid">
          <fgColor theme="5" tint="0.79998168889431442"/>
          <bgColor theme="5" tint="0.79998168889431442"/>
        </patternFill>
      </fill>
      <alignment horizontal="left" vertical="bottom" textRotation="0" wrapText="0"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164" formatCode="#,##0.00\ &quot;€&quot;"/>
      <fill>
        <patternFill patternType="solid">
          <fgColor theme="5" tint="0.79998168889431442"/>
          <bgColor theme="5" tint="0.79998168889431442"/>
        </patternFill>
      </fill>
      <alignment horizontal="left" vertical="bottom" textRotation="0" wrapText="0"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164" formatCode="#,##0.00\ &quot;€&quot;"/>
      <fill>
        <patternFill patternType="solid">
          <fgColor theme="5" tint="0.79998168889431442"/>
          <bgColor theme="5" tint="0.79998168889431442"/>
        </patternFill>
      </fill>
      <alignment horizontal="left" vertical="bottom" textRotation="0" wrapText="0"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164" formatCode="#,##0.00\ &quot;€&quot;"/>
      <fill>
        <patternFill patternType="solid">
          <fgColor theme="5" tint="0.79998168889431442"/>
          <bgColor theme="5" tint="0.79998168889431442"/>
        </patternFill>
      </fill>
      <alignment horizontal="left" vertical="bottom" textRotation="0" wrapText="0"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164" formatCode="#,##0.00\ &quot;€&quot;"/>
      <fill>
        <patternFill patternType="solid">
          <fgColor theme="5" tint="0.79998168889431442"/>
          <bgColor theme="5" tint="0.79998168889431442"/>
        </patternFill>
      </fill>
      <alignment horizontal="left" vertical="bottom" textRotation="0" wrapText="0"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164" formatCode="#,##0.00\ &quot;€&quot;"/>
      <fill>
        <patternFill patternType="solid">
          <fgColor theme="5" tint="0.79998168889431442"/>
          <bgColor theme="5" tint="0.79998168889431442"/>
        </patternFill>
      </fill>
      <alignment horizontal="left" vertical="bottom" textRotation="0" wrapText="0"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164" formatCode="#,##0.00\ &quot;€&quot;"/>
      <fill>
        <patternFill patternType="solid">
          <fgColor theme="5" tint="0.79998168889431442"/>
          <bgColor theme="5" tint="0.79998168889431442"/>
        </patternFill>
      </fill>
      <alignment horizontal="left" vertical="bottom" textRotation="0" wrapText="0"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164" formatCode="#,##0.00\ &quot;€&quot;"/>
      <fill>
        <patternFill patternType="solid">
          <fgColor theme="5" tint="0.79998168889431442"/>
          <bgColor theme="5" tint="0.79998168889431442"/>
        </patternFill>
      </fill>
      <alignment horizontal="left" vertical="bottom" textRotation="0" wrapText="0"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5" tint="0.79998168889431442"/>
          <bgColor theme="5" tint="0.79998168889431442"/>
        </patternFill>
      </fill>
      <alignment horizontal="left" vertical="bottom" textRotation="0" wrapText="0"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164" formatCode="#,##0.00\ &quot;€&quot;"/>
      <fill>
        <patternFill patternType="solid">
          <fgColor theme="5" tint="0.79998168889431442"/>
          <bgColor theme="5" tint="0.79998168889431442"/>
        </patternFill>
      </fill>
      <alignment horizontal="left" vertical="bottom" textRotation="0" wrapText="0"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5" tint="0.79998168889431442"/>
          <bgColor theme="5" tint="0.79998168889431442"/>
        </patternFill>
      </fill>
      <alignment horizontal="left" vertical="bottom" textRotation="0" wrapText="0"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30" formatCode="@"/>
      <fill>
        <patternFill patternType="solid">
          <fgColor theme="5" tint="0.79998168889431442"/>
          <bgColor theme="5" tint="0.79998168889431442"/>
        </patternFill>
      </fill>
      <alignment horizontal="left" vertical="bottom" textRotation="0" wrapText="1"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30" formatCode="@"/>
      <fill>
        <patternFill patternType="solid">
          <fgColor theme="5" tint="0.79998168889431442"/>
          <bgColor theme="5" tint="0.79998168889431442"/>
        </patternFill>
      </fill>
      <alignment horizontal="left" vertical="bottom" textRotation="0" wrapText="1"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30" formatCode="@"/>
      <fill>
        <patternFill patternType="solid">
          <fgColor theme="5" tint="0.79998168889431442"/>
          <bgColor theme="5" tint="0.79998168889431442"/>
        </patternFill>
      </fill>
      <alignment horizontal="left" vertical="bottom" textRotation="0" wrapText="0"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30" formatCode="@"/>
      <fill>
        <patternFill patternType="solid">
          <fgColor theme="5" tint="0.79998168889431442"/>
          <bgColor theme="5" tint="0.79998168889431442"/>
        </patternFill>
      </fill>
      <alignment horizontal="left" vertical="bottom" textRotation="0" wrapText="1"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30" formatCode="@"/>
      <fill>
        <patternFill patternType="solid">
          <fgColor theme="5" tint="0.79998168889431442"/>
          <bgColor theme="5" tint="0.79998168889431442"/>
        </patternFill>
      </fill>
      <alignment horizontal="left" vertical="bottom" textRotation="0" wrapText="1"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30" formatCode="@"/>
      <fill>
        <patternFill patternType="solid">
          <fgColor theme="5" tint="0.79998168889431442"/>
          <bgColor theme="5" tint="0.79998168889431442"/>
        </patternFill>
      </fill>
      <alignment horizontal="left" vertical="bottom" textRotation="0" wrapText="1"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30" formatCode="@"/>
      <fill>
        <patternFill patternType="solid">
          <fgColor theme="5" tint="0.79998168889431442"/>
          <bgColor theme="5" tint="0.79998168889431442"/>
        </patternFill>
      </fill>
      <alignment horizontal="left" vertical="bottom" textRotation="0" wrapText="1"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30" formatCode="@"/>
      <fill>
        <patternFill patternType="solid">
          <fgColor theme="5" tint="0.79998168889431442"/>
          <bgColor theme="5" tint="0.79998168889431442"/>
        </patternFill>
      </fill>
      <alignment horizontal="left" vertical="bottom" textRotation="0" wrapText="1"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30" formatCode="@"/>
      <fill>
        <patternFill patternType="solid">
          <fgColor theme="5" tint="0.79998168889431442"/>
          <bgColor theme="5" tint="0.79998168889431442"/>
        </patternFill>
      </fill>
      <alignment horizontal="left" vertical="bottom" textRotation="0" wrapText="1"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30" formatCode="@"/>
      <fill>
        <patternFill patternType="solid">
          <fgColor theme="5" tint="0.79998168889431442"/>
          <bgColor theme="5" tint="0.79998168889431442"/>
        </patternFill>
      </fill>
      <alignment horizontal="left" vertical="bottom" textRotation="0" wrapText="1"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30" formatCode="@"/>
      <fill>
        <patternFill patternType="solid">
          <fgColor theme="5" tint="0.79998168889431442"/>
          <bgColor theme="5" tint="0.79998168889431442"/>
        </patternFill>
      </fill>
      <alignment horizontal="left" vertical="bottom" textRotation="0" wrapText="1" indent="0" justifyLastLine="0" shrinkToFit="0" readingOrder="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30" formatCode="@"/>
      <fill>
        <patternFill patternType="solid">
          <fgColor theme="5" tint="0.79998168889431442"/>
          <bgColor theme="5" tint="0.79998168889431442"/>
        </patternFill>
      </fill>
      <alignment horizontal="left" vertical="bottom" textRotation="0" wrapText="1" indent="0" justifyLastLine="0" shrinkToFit="0" readingOrder="0"/>
      <border diagonalUp="0" diagonalDown="0">
        <left style="thin">
          <color theme="5" tint="0.39997558519241921"/>
        </left>
        <right/>
        <top style="thin">
          <color theme="5" tint="0.39997558519241921"/>
        </top>
        <bottom/>
        <vertical/>
        <horizontal/>
      </border>
    </dxf>
    <dxf>
      <border outline="0">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1"/>
        <color theme="1"/>
        <name val="Calibri"/>
        <scheme val="minor"/>
      </font>
      <fill>
        <patternFill patternType="solid">
          <fgColor theme="5" tint="0.79998168889431442"/>
          <bgColor theme="5"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0"/>
        <color theme="0"/>
        <name val="Calibri"/>
        <scheme val="minor"/>
      </font>
      <numFmt numFmtId="30" formatCode="@"/>
      <fill>
        <patternFill patternType="solid">
          <fgColor theme="5"/>
          <bgColor theme="5"/>
        </patternFill>
      </fill>
      <alignment horizontal="left" vertical="bottom" textRotation="0" wrapText="1" indent="0" justifyLastLine="0" shrinkToFit="0" readingOrder="0"/>
    </dxf>
  </dxfs>
  <tableStyles count="0" defaultTableStyle="TableStyleMedium2" defaultPivotStyle="PivotStyleLight16"/>
  <colors>
    <mruColors>
      <color rgb="FFF6E9F7"/>
      <color rgb="FFBC57C1"/>
      <color rgb="FFB143B7"/>
      <color rgb="FF98399D"/>
      <color rgb="FF642667"/>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GBox"/>
</file>

<file path=xl/ctrlProps/ctrlProp2.xml><?xml version="1.0" encoding="utf-8"?>
<formControlPr xmlns="http://schemas.microsoft.com/office/spreadsheetml/2009/9/main" objectType="Radio" firstButton="1" fmlaLink="$F$15"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GBox"/>
</file>

<file path=xl/ctrlProps/ctrlProp7.xml><?xml version="1.0" encoding="utf-8"?>
<formControlPr xmlns="http://schemas.microsoft.com/office/spreadsheetml/2009/9/main" objectType="GBox"/>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14</xdr:row>
          <xdr:rowOff>114300</xdr:rowOff>
        </xdr:from>
        <xdr:to>
          <xdr:col>2</xdr:col>
          <xdr:colOff>1651000</xdr:colOff>
          <xdr:row>14</xdr:row>
          <xdr:rowOff>1295400</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fi-FI" sz="800" b="0" i="0" u="none" strike="noStrike" baseline="0">
                  <a:solidFill>
                    <a:srgbClr val="000000"/>
                  </a:solidFill>
                  <a:latin typeface="Segoe UI"/>
                  <a:cs typeface="Segoe UI"/>
                </a:rPr>
                <a:t>Samtycke till elektronisk delgivning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14</xdr:row>
          <xdr:rowOff>203200</xdr:rowOff>
        </xdr:from>
        <xdr:to>
          <xdr:col>2</xdr:col>
          <xdr:colOff>1555750</xdr:colOff>
          <xdr:row>14</xdr:row>
          <xdr:rowOff>774700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Ja, jag samtycker till att beslutet om ansökan om statsunderstöd delges som en elektronisk del-givning till den e-postadress som jag angett (sökande).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14</xdr:row>
          <xdr:rowOff>762000</xdr:rowOff>
        </xdr:from>
        <xdr:to>
          <xdr:col>2</xdr:col>
          <xdr:colOff>1485900</xdr:colOff>
          <xdr:row>14</xdr:row>
          <xdr:rowOff>1257300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Nej, jag samtycker inte till att beslutet om ansökan om statsunderstöd sänds som elektronisk del-givning (beslutet sänds med brevposten).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30</xdr:row>
          <xdr:rowOff>203200</xdr:rowOff>
        </xdr:from>
        <xdr:to>
          <xdr:col>1</xdr:col>
          <xdr:colOff>1352550</xdr:colOff>
          <xdr:row>30</xdr:row>
          <xdr:rowOff>419100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Undertecknad följebrev</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31</xdr:row>
          <xdr:rowOff>203200</xdr:rowOff>
        </xdr:from>
        <xdr:to>
          <xdr:col>1</xdr:col>
          <xdr:colOff>1479550</xdr:colOff>
          <xdr:row>31</xdr:row>
          <xdr:rowOff>419100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Redogörelse av kostnader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69850</xdr:rowOff>
        </xdr:from>
        <xdr:to>
          <xdr:col>2</xdr:col>
          <xdr:colOff>76200</xdr:colOff>
          <xdr:row>30</xdr:row>
          <xdr:rowOff>488950</xdr:rowOff>
        </xdr:to>
        <xdr:sp macro="" textlink="">
          <xdr:nvSpPr>
            <xdr:cNvPr id="1172" name="Group Box 148" hidden="1">
              <a:extLst>
                <a:ext uri="{63B3BB69-23CF-44E3-9099-C40C66FF867C}">
                  <a14:compatExt spid="_x0000_s11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fi-FI" sz="800" b="0" i="0" u="none" strike="noStrike" baseline="0">
                  <a:solidFill>
                    <a:srgbClr val="000000"/>
                  </a:solidFill>
                  <a:latin typeface="Segoe UI"/>
                  <a:cs typeface="Segoe UI"/>
                </a:rPr>
                <a:t>Bilaga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88900</xdr:rowOff>
        </xdr:from>
        <xdr:to>
          <xdr:col>2</xdr:col>
          <xdr:colOff>95250</xdr:colOff>
          <xdr:row>31</xdr:row>
          <xdr:rowOff>508000</xdr:rowOff>
        </xdr:to>
        <xdr:sp macro="" textlink="">
          <xdr:nvSpPr>
            <xdr:cNvPr id="1173" name="Group Box 149" hidden="1">
              <a:extLst>
                <a:ext uri="{63B3BB69-23CF-44E3-9099-C40C66FF867C}">
                  <a14:compatExt spid="_x0000_s11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fi-FI" sz="800" b="0" i="0" u="none" strike="noStrike" baseline="0">
                  <a:solidFill>
                    <a:srgbClr val="000000"/>
                  </a:solidFill>
                  <a:latin typeface="Segoe UI"/>
                  <a:cs typeface="Segoe UI"/>
                </a:rPr>
                <a:t>Bilaga 2</a:t>
              </a:r>
            </a:p>
          </xdr:txBody>
        </xdr:sp>
        <xdr:clientData/>
      </xdr:twoCellAnchor>
    </mc:Choice>
    <mc:Fallback/>
  </mc:AlternateContent>
  <xdr:twoCellAnchor editAs="oneCell">
    <xdr:from>
      <xdr:col>6</xdr:col>
      <xdr:colOff>9525</xdr:colOff>
      <xdr:row>0</xdr:row>
      <xdr:rowOff>0</xdr:rowOff>
    </xdr:from>
    <xdr:to>
      <xdr:col>12</xdr:col>
      <xdr:colOff>219095</xdr:colOff>
      <xdr:row>1</xdr:row>
      <xdr:rowOff>251250</xdr:rowOff>
    </xdr:to>
    <xdr:pic>
      <xdr:nvPicPr>
        <xdr:cNvPr id="2" name="Kuva 1"/>
        <xdr:cNvPicPr>
          <a:picLocks noChangeAspect="1"/>
        </xdr:cNvPicPr>
      </xdr:nvPicPr>
      <xdr:blipFill>
        <a:blip xmlns:r="http://schemas.openxmlformats.org/officeDocument/2006/relationships" r:embed="rId1"/>
        <a:stretch>
          <a:fillRect/>
        </a:stretch>
      </xdr:blipFill>
      <xdr:spPr>
        <a:xfrm>
          <a:off x="11525250" y="0"/>
          <a:ext cx="3867170" cy="918000"/>
        </a:xfrm>
        <a:prstGeom prst="rect">
          <a:avLst/>
        </a:prstGeom>
      </xdr:spPr>
    </xdr:pic>
    <xdr:clientData/>
  </xdr:twoCellAnchor>
</xdr:wsDr>
</file>

<file path=xl/tables/table1.xml><?xml version="1.0" encoding="utf-8"?>
<table xmlns="http://schemas.openxmlformats.org/spreadsheetml/2006/main" id="2" name="Taulukko2" displayName="Taulukko2" ref="A1:W2" totalsRowShown="0" headerRowDxfId="25" dataDxfId="24" tableBorderDxfId="23">
  <autoFilter ref="A1:W2"/>
  <tableColumns count="23">
    <tableColumn id="1" name="Hakijatahon nimi" dataDxfId="22">
      <calculatedColumnFormula>Ansökningsbankett!$B$4</calculatedColumnFormula>
    </tableColumn>
    <tableColumn id="2" name="Hakijan sähköpostiosoite" dataDxfId="21">
      <calculatedColumnFormula>Ansökningsbankett!$B$5</calculatedColumnFormula>
    </tableColumn>
    <tableColumn id="3" name="Hakijan BIC" dataDxfId="20">
      <calculatedColumnFormula>Ansökningsbankett!$B$6</calculatedColumnFormula>
    </tableColumn>
    <tableColumn id="4" name="Hakijan IBAN" dataDxfId="19">
      <calculatedColumnFormula>Ansökningsbankett!$B$7</calculatedColumnFormula>
    </tableColumn>
    <tableColumn id="5" name="Y-tunnus" dataDxfId="18">
      <calculatedColumnFormula>Ansökningsbankett!$B$8</calculatedColumnFormula>
    </tableColumn>
    <tableColumn id="6" name="Postiosoite" dataDxfId="17">
      <calculatedColumnFormula>Ansökningsbankett!$B$9</calculatedColumnFormula>
    </tableColumn>
    <tableColumn id="7" name="Postinumero ja postitoimipaikka" dataDxfId="16">
      <calculatedColumnFormula>Ansökningsbankett!$B$10</calculatedColumnFormula>
    </tableColumn>
    <tableColumn id="8" name="Yhteyshenkilön nimi" dataDxfId="15">
      <calculatedColumnFormula>Ansökningsbankett!$B$11</calculatedColumnFormula>
    </tableColumn>
    <tableColumn id="9" name="Yhteyshenkilön tehtävänimike" dataDxfId="14">
      <calculatedColumnFormula>Ansökningsbankett!$B$12</calculatedColumnFormula>
    </tableColumn>
    <tableColumn id="10" name="Yhteyshenkilön puhelin ja matkapuhelin" dataDxfId="13">
      <calculatedColumnFormula>Ansökningsbankett!$B$13</calculatedColumnFormula>
    </tableColumn>
    <tableColumn id="11" name="Yhteyshenkilön sähköposti" dataDxfId="12">
      <calculatedColumnFormula>Ansökningsbankett!$B$14</calculatedColumnFormula>
    </tableColumn>
    <tableColumn id="12" name="Suostumus sähköiseen tiedoksiantoon" dataDxfId="11">
      <calculatedColumnFormula>Ansökningsbankett!$G$15</calculatedColumnFormula>
    </tableColumn>
    <tableColumn id="13" name="Luettele kunta tai kunnat, joiden osalta haet avustusta. Erottele kuntien nimet pilkulla." dataDxfId="10">
      <calculatedColumnFormula>Ansökningsbankett!$B$17</calculatedColumnFormula>
    </tableColumn>
    <tableColumn id="14" name="Haettava avustus yhteensä (€)" dataDxfId="9">
      <calculatedColumnFormula>Ansökningsbankett!$B$18</calculatedColumnFormula>
    </tableColumn>
    <tableColumn id="15" name="Testauksen suoritemäärä kpl" dataDxfId="8">
      <calculatedColumnFormula>Ansökningsbankett!$B$20</calculatedColumnFormula>
    </tableColumn>
    <tableColumn id="16" name="Pakollinen terveystarkastus (testaus) (€)" dataDxfId="7">
      <calculatedColumnFormula>Ansökningsbankett!$B$21</calculatedColumnFormula>
    </tableColumn>
    <tableColumn id="17" name="Pakollinen terveystarkastus (muut kustannukset, pois lukien hoitoon liittyvät kustannukset) (€)" dataDxfId="6">
      <calculatedColumnFormula>Ansökningsbankett!$B$22</calculatedColumnFormula>
    </tableColumn>
    <tableColumn id="18" name="Karanteeni- ja eristys (€)" dataDxfId="5">
      <calculatedColumnFormula>Ansökningsbankett!$B$23</calculatedColumnFormula>
    </tableColumn>
    <tableColumn id="19" name="Yhteensä" dataDxfId="4">
      <calculatedColumnFormula>Ansökningsbankett!$B$24</calculatedColumnFormula>
    </tableColumn>
    <tableColumn id="20" name="Kelalta saatu korvaus testauksesta aiheutuneisiin kustannuksiin (€)" dataDxfId="3">
      <calculatedColumnFormula>Ansökningsbankett!$B$26</calculatedColumnFormula>
    </tableColumn>
    <tableColumn id="21" name="STM:ltä saatu korvaus testauksesta aiheutuneisiin kustannuksiin, mikäli hakija on saanut näihin korvausta 1. tai 2. hakukierroksella (suoritemäärä*yksikkökorvaus 113 €). " dataDxfId="2">
      <calculatedColumnFormula>Ansökningsbankett!$B$27</calculatedColumnFormula>
    </tableColumn>
    <tableColumn id="22" name="Asiakkailta perityt korvaukset aiheutuneista kustannuksista (€)" dataDxfId="1">
      <calculatedColumnFormula>Ansökningsbankett!$B$28</calculatedColumnFormula>
    </tableColumn>
    <tableColumn id="23" name="Yhteensä " dataDxfId="0">
      <calculatedColumnFormula>Ansökningsbankett!$B$29</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4"/>
  <sheetViews>
    <sheetView tabSelected="1" zoomScale="110" zoomScaleNormal="110" workbookViewId="0">
      <selection activeCell="B4" sqref="B4:C4"/>
    </sheetView>
  </sheetViews>
  <sheetFormatPr defaultRowHeight="14.5" x14ac:dyDescent="0.35"/>
  <cols>
    <col min="1" max="1" width="60.7265625" style="5" customWidth="1"/>
    <col min="2" max="5" width="25.7265625" customWidth="1"/>
    <col min="7" max="7" width="9.1796875" customWidth="1"/>
  </cols>
  <sheetData>
    <row r="1" spans="1:13" s="7" customFormat="1" ht="53.15" customHeight="1" x14ac:dyDescent="0.35">
      <c r="A1" s="20" t="s">
        <v>42</v>
      </c>
      <c r="B1" s="100" t="s">
        <v>18</v>
      </c>
      <c r="C1" s="101"/>
      <c r="D1" s="72" t="s">
        <v>12</v>
      </c>
      <c r="E1" s="73"/>
    </row>
    <row r="2" spans="1:13" ht="80.150000000000006" customHeight="1" x14ac:dyDescent="0.45">
      <c r="A2" s="23" t="s">
        <v>53</v>
      </c>
      <c r="B2" s="102"/>
      <c r="C2" s="103"/>
      <c r="D2" s="74"/>
      <c r="E2" s="75"/>
      <c r="F2" s="41"/>
    </row>
    <row r="3" spans="1:13" s="7" customFormat="1" ht="35.15" customHeight="1" x14ac:dyDescent="0.35">
      <c r="A3" s="24" t="s">
        <v>44</v>
      </c>
      <c r="B3" s="104" t="s">
        <v>25</v>
      </c>
      <c r="C3" s="105"/>
      <c r="D3" s="85" t="s">
        <v>26</v>
      </c>
      <c r="E3" s="73"/>
      <c r="G3" s="19"/>
    </row>
    <row r="4" spans="1:13" ht="18.5" x14ac:dyDescent="0.45">
      <c r="A4" s="25" t="s">
        <v>27</v>
      </c>
      <c r="B4" s="106"/>
      <c r="C4" s="107"/>
      <c r="D4" s="87"/>
      <c r="E4" s="63"/>
    </row>
    <row r="5" spans="1:13" ht="37" x14ac:dyDescent="0.45">
      <c r="A5" s="26" t="s">
        <v>28</v>
      </c>
      <c r="B5" s="110"/>
      <c r="C5" s="111"/>
      <c r="D5" s="98"/>
      <c r="E5" s="99"/>
    </row>
    <row r="6" spans="1:13" ht="18.5" x14ac:dyDescent="0.45">
      <c r="A6" s="25" t="s">
        <v>29</v>
      </c>
      <c r="B6" s="106"/>
      <c r="C6" s="112"/>
      <c r="D6" s="96"/>
      <c r="E6" s="97"/>
    </row>
    <row r="7" spans="1:13" ht="18.5" x14ac:dyDescent="0.45">
      <c r="A7" s="26" t="s">
        <v>30</v>
      </c>
      <c r="B7" s="113"/>
      <c r="C7" s="114"/>
      <c r="D7" s="94"/>
      <c r="E7" s="95"/>
    </row>
    <row r="8" spans="1:13" ht="18.5" x14ac:dyDescent="0.45">
      <c r="A8" s="25" t="s">
        <v>31</v>
      </c>
      <c r="B8" s="115"/>
      <c r="C8" s="116"/>
      <c r="D8" s="93"/>
      <c r="E8" s="91"/>
    </row>
    <row r="9" spans="1:13" ht="18.5" x14ac:dyDescent="0.45">
      <c r="A9" s="27" t="s">
        <v>32</v>
      </c>
      <c r="B9" s="117"/>
      <c r="C9" s="117"/>
      <c r="D9" s="92"/>
      <c r="E9" s="89"/>
    </row>
    <row r="10" spans="1:13" ht="18.5" x14ac:dyDescent="0.45">
      <c r="A10" s="25" t="s">
        <v>33</v>
      </c>
      <c r="B10" s="106"/>
      <c r="C10" s="107"/>
      <c r="D10" s="87"/>
      <c r="E10" s="63"/>
    </row>
    <row r="11" spans="1:13" ht="18.5" x14ac:dyDescent="0.45">
      <c r="A11" s="28" t="s">
        <v>34</v>
      </c>
      <c r="B11" s="108"/>
      <c r="C11" s="109"/>
      <c r="D11" s="92"/>
      <c r="E11" s="89"/>
    </row>
    <row r="12" spans="1:13" ht="18.5" x14ac:dyDescent="0.45">
      <c r="A12" s="29" t="s">
        <v>35</v>
      </c>
      <c r="B12" s="118"/>
      <c r="C12" s="119"/>
      <c r="D12" s="90"/>
      <c r="E12" s="91"/>
    </row>
    <row r="13" spans="1:13" ht="18.5" x14ac:dyDescent="0.45">
      <c r="A13" s="28" t="s">
        <v>36</v>
      </c>
      <c r="B13" s="120"/>
      <c r="C13" s="121"/>
      <c r="D13" s="88"/>
      <c r="E13" s="89"/>
    </row>
    <row r="14" spans="1:13" ht="18.5" x14ac:dyDescent="0.45">
      <c r="A14" s="29" t="s">
        <v>37</v>
      </c>
      <c r="B14" s="123"/>
      <c r="C14" s="123"/>
      <c r="D14" s="87"/>
      <c r="E14" s="63"/>
    </row>
    <row r="15" spans="1:13" ht="105" customHeight="1" x14ac:dyDescent="0.45">
      <c r="A15" s="28" t="s">
        <v>38</v>
      </c>
      <c r="B15" s="124"/>
      <c r="C15" s="125"/>
      <c r="D15" s="60"/>
      <c r="E15" s="61"/>
      <c r="F15" s="48">
        <v>0</v>
      </c>
      <c r="G15" s="49" t="str">
        <f>IF(F15=1,"Kyllä","Ei")</f>
        <v>Ei</v>
      </c>
      <c r="H15" s="4"/>
      <c r="I15" s="4"/>
      <c r="J15" s="4"/>
      <c r="K15" s="4"/>
      <c r="L15" s="4"/>
      <c r="M15" s="4"/>
    </row>
    <row r="16" spans="1:13" ht="40" customHeight="1" x14ac:dyDescent="0.35">
      <c r="A16" s="30" t="s">
        <v>55</v>
      </c>
      <c r="B16" s="130" t="s">
        <v>39</v>
      </c>
      <c r="C16" s="57"/>
      <c r="D16" s="85"/>
      <c r="E16" s="86"/>
      <c r="F16" s="13"/>
      <c r="G16" s="13"/>
      <c r="H16" s="4"/>
      <c r="I16" s="4"/>
      <c r="J16" s="4"/>
      <c r="K16" s="4"/>
      <c r="L16" s="4"/>
      <c r="M16" s="4"/>
    </row>
    <row r="17" spans="1:13" ht="55" customHeight="1" x14ac:dyDescent="0.45">
      <c r="A17" s="31" t="s">
        <v>57</v>
      </c>
      <c r="B17" s="58"/>
      <c r="C17" s="131"/>
      <c r="D17" s="58"/>
      <c r="E17" s="59"/>
      <c r="F17" s="13"/>
      <c r="G17" s="13"/>
      <c r="H17" s="4"/>
      <c r="I17" s="4"/>
      <c r="J17" s="4"/>
      <c r="K17" s="4"/>
      <c r="L17" s="4"/>
      <c r="M17" s="4"/>
    </row>
    <row r="18" spans="1:13" ht="40" customHeight="1" x14ac:dyDescent="0.45">
      <c r="A18" s="32" t="s">
        <v>45</v>
      </c>
      <c r="B18" s="128"/>
      <c r="C18" s="129"/>
      <c r="D18" s="60"/>
      <c r="E18" s="61"/>
      <c r="F18" s="13"/>
      <c r="G18" s="13"/>
      <c r="H18" s="22"/>
      <c r="I18" s="4"/>
      <c r="J18" s="4"/>
      <c r="K18" s="4"/>
      <c r="L18" s="4"/>
      <c r="M18" s="4"/>
    </row>
    <row r="19" spans="1:13" s="8" customFormat="1" ht="35.15" customHeight="1" x14ac:dyDescent="0.35">
      <c r="A19" s="30" t="s">
        <v>46</v>
      </c>
      <c r="B19" s="57"/>
      <c r="C19" s="57"/>
      <c r="D19" s="85"/>
      <c r="E19" s="86"/>
      <c r="F19" s="11"/>
      <c r="G19" s="12"/>
      <c r="H19" s="11"/>
      <c r="I19" s="11"/>
      <c r="J19" s="11"/>
      <c r="K19" s="11"/>
      <c r="L19" s="11"/>
      <c r="M19" s="11"/>
    </row>
    <row r="20" spans="1:13" s="9" customFormat="1" ht="40" customHeight="1" x14ac:dyDescent="0.45">
      <c r="A20" s="33" t="s">
        <v>48</v>
      </c>
      <c r="B20" s="126"/>
      <c r="C20" s="127"/>
      <c r="D20" s="58"/>
      <c r="E20" s="59"/>
      <c r="F20" s="13">
        <v>1</v>
      </c>
      <c r="G20" s="3" t="str">
        <f t="shared" ref="G20:G23" si="0">IF(F20=1,"Valitse",IF(F20=2,"Testaus (5 §)",IF(F20=3,"Jäljittäminen (6 §)",IF(F20=4,"Rokottaminen",IF(F20=5,"Hoito (8 §), perusterveydenhuolto",IF(F20=6,"Hoito (8 §), erikoissairaanhoito",IF(F20=7,"Hoito (8 §), tehohoito")))))))</f>
        <v>Valitse</v>
      </c>
      <c r="H20" s="14"/>
      <c r="I20" s="13"/>
      <c r="J20" s="3"/>
      <c r="K20" s="13"/>
      <c r="L20" s="3"/>
      <c r="M20" s="13"/>
    </row>
    <row r="21" spans="1:13" s="9" customFormat="1" ht="107.5" customHeight="1" x14ac:dyDescent="0.45">
      <c r="A21" s="51" t="s">
        <v>54</v>
      </c>
      <c r="B21" s="64"/>
      <c r="C21" s="65"/>
      <c r="D21" s="68"/>
      <c r="E21" s="69"/>
      <c r="F21" s="13">
        <v>1</v>
      </c>
      <c r="G21" s="3" t="str">
        <f t="shared" si="0"/>
        <v>Valitse</v>
      </c>
      <c r="H21" s="14"/>
      <c r="I21" s="13"/>
      <c r="J21" s="3"/>
      <c r="K21" s="13"/>
      <c r="L21" s="3"/>
      <c r="M21" s="13"/>
    </row>
    <row r="22" spans="1:13" s="9" customFormat="1" ht="55" customHeight="1" x14ac:dyDescent="0.45">
      <c r="A22" s="34" t="s">
        <v>58</v>
      </c>
      <c r="B22" s="66"/>
      <c r="C22" s="67"/>
      <c r="D22" s="58"/>
      <c r="E22" s="59"/>
      <c r="F22" s="13">
        <v>1</v>
      </c>
      <c r="G22" s="3" t="str">
        <f t="shared" si="0"/>
        <v>Valitse</v>
      </c>
      <c r="H22" s="14"/>
      <c r="I22" s="13"/>
      <c r="J22" s="3"/>
      <c r="K22" s="13"/>
      <c r="L22" s="3"/>
      <c r="M22" s="13"/>
    </row>
    <row r="23" spans="1:13" s="9" customFormat="1" ht="40" customHeight="1" x14ac:dyDescent="0.45">
      <c r="A23" s="35" t="s">
        <v>47</v>
      </c>
      <c r="B23" s="64"/>
      <c r="C23" s="65"/>
      <c r="D23" s="68"/>
      <c r="E23" s="69"/>
      <c r="F23" s="13">
        <v>1</v>
      </c>
      <c r="G23" s="3" t="str">
        <f t="shared" si="0"/>
        <v>Valitse</v>
      </c>
      <c r="H23" s="14"/>
      <c r="I23" s="13"/>
      <c r="J23" s="3"/>
      <c r="K23" s="13"/>
      <c r="L23" s="3"/>
      <c r="M23" s="13"/>
    </row>
    <row r="24" spans="1:13" s="9" customFormat="1" ht="25" customHeight="1" x14ac:dyDescent="0.45">
      <c r="A24" s="36" t="s">
        <v>43</v>
      </c>
      <c r="B24" s="55">
        <f>SUM(B21:C23)</f>
        <v>0</v>
      </c>
      <c r="C24" s="56"/>
      <c r="D24" s="53"/>
      <c r="E24" s="54"/>
      <c r="F24" s="13"/>
      <c r="G24" s="3"/>
      <c r="H24" s="14"/>
      <c r="I24" s="13"/>
      <c r="J24" s="3"/>
      <c r="K24" s="13"/>
      <c r="L24" s="3"/>
      <c r="M24" s="13"/>
    </row>
    <row r="25" spans="1:13" s="9" customFormat="1" ht="40" customHeight="1" x14ac:dyDescent="0.35">
      <c r="A25" s="30" t="s">
        <v>56</v>
      </c>
      <c r="B25" s="122"/>
      <c r="C25" s="105"/>
      <c r="D25" s="85"/>
      <c r="E25" s="86"/>
      <c r="F25" s="13"/>
      <c r="G25" s="3"/>
      <c r="H25" s="14"/>
      <c r="I25" s="13"/>
      <c r="J25" s="3"/>
      <c r="K25" s="13"/>
      <c r="L25" s="3"/>
      <c r="M25" s="13"/>
    </row>
    <row r="26" spans="1:13" s="9" customFormat="1" ht="45" customHeight="1" x14ac:dyDescent="0.45">
      <c r="A26" s="39" t="s">
        <v>49</v>
      </c>
      <c r="B26" s="66"/>
      <c r="C26" s="67"/>
      <c r="D26" s="58"/>
      <c r="E26" s="59"/>
      <c r="F26" s="13">
        <v>0</v>
      </c>
      <c r="G26" s="10" t="str">
        <f>IF(F26=1,"Kyllä","Ei")</f>
        <v>Ei</v>
      </c>
      <c r="H26" s="14"/>
      <c r="I26" s="13"/>
      <c r="J26" s="3"/>
      <c r="K26" s="13"/>
      <c r="L26" s="3"/>
      <c r="M26" s="13"/>
    </row>
    <row r="27" spans="1:13" s="9" customFormat="1" ht="81" customHeight="1" x14ac:dyDescent="0.45">
      <c r="A27" s="52" t="s">
        <v>50</v>
      </c>
      <c r="B27" s="64"/>
      <c r="C27" s="65"/>
      <c r="D27" s="68"/>
      <c r="E27" s="69"/>
      <c r="F27" s="13">
        <v>0</v>
      </c>
      <c r="G27" s="10" t="str">
        <f>IF(F27=1,"Kyllä","Ei")</f>
        <v>Ei</v>
      </c>
      <c r="H27" s="14"/>
      <c r="I27" s="13"/>
      <c r="J27" s="3"/>
      <c r="K27" s="13"/>
      <c r="L27" s="3"/>
      <c r="M27" s="13"/>
    </row>
    <row r="28" spans="1:13" ht="45" customHeight="1" x14ac:dyDescent="0.45">
      <c r="A28" s="25" t="s">
        <v>51</v>
      </c>
      <c r="B28" s="70"/>
      <c r="C28" s="71"/>
      <c r="D28" s="62"/>
      <c r="E28" s="63"/>
      <c r="G28" s="10" t="str">
        <f>IF(F28=1,"Kyllä","Ei")</f>
        <v>Ei</v>
      </c>
    </row>
    <row r="29" spans="1:13" ht="25" customHeight="1" x14ac:dyDescent="0.45">
      <c r="A29" s="37" t="s">
        <v>43</v>
      </c>
      <c r="B29" s="55">
        <f>SUM(B26:C28)</f>
        <v>0</v>
      </c>
      <c r="C29" s="56"/>
      <c r="D29" s="53"/>
      <c r="E29" s="54"/>
      <c r="G29" s="13"/>
    </row>
    <row r="30" spans="1:13" s="7" customFormat="1" ht="30" customHeight="1" x14ac:dyDescent="0.35">
      <c r="A30" s="38" t="s">
        <v>40</v>
      </c>
      <c r="B30" s="83"/>
      <c r="C30" s="84"/>
      <c r="D30" s="85"/>
      <c r="E30" s="86"/>
      <c r="F30" s="21"/>
    </row>
    <row r="31" spans="1:13" ht="45" customHeight="1" x14ac:dyDescent="0.45">
      <c r="A31" s="32" t="s">
        <v>41</v>
      </c>
      <c r="B31" s="81"/>
      <c r="C31" s="82"/>
      <c r="D31" s="77"/>
      <c r="E31" s="78"/>
    </row>
    <row r="32" spans="1:13" ht="45" customHeight="1" x14ac:dyDescent="0.45">
      <c r="A32" s="40" t="s">
        <v>52</v>
      </c>
      <c r="B32" s="76"/>
      <c r="C32" s="76"/>
      <c r="D32" s="79"/>
      <c r="E32" s="80"/>
    </row>
    <row r="44" spans="2:2" x14ac:dyDescent="0.35">
      <c r="B44" s="18"/>
    </row>
  </sheetData>
  <sheetProtection algorithmName="SHA-512" hashValue="yGutQ4A8cs/9e8XFt9g6YLIwtoPlry8JyYU5JspwKphL+sfLDPsyoZqjGhjwhhUpemJ31lmVlf5qNBdoEFRKUg==" saltValue="Fdg0d2IG1uABxOWr3g3zGQ==" spinCount="100000" sheet="1" objects="1" scenarios="1"/>
  <mergeCells count="64">
    <mergeCell ref="B12:C12"/>
    <mergeCell ref="B13:C13"/>
    <mergeCell ref="B25:C25"/>
    <mergeCell ref="D25:E25"/>
    <mergeCell ref="D27:E27"/>
    <mergeCell ref="D26:E26"/>
    <mergeCell ref="B14:C14"/>
    <mergeCell ref="D15:E15"/>
    <mergeCell ref="B15:C15"/>
    <mergeCell ref="D20:E20"/>
    <mergeCell ref="B20:C20"/>
    <mergeCell ref="B18:C18"/>
    <mergeCell ref="D19:E19"/>
    <mergeCell ref="B16:C16"/>
    <mergeCell ref="D16:E16"/>
    <mergeCell ref="B17:C17"/>
    <mergeCell ref="B1:C1"/>
    <mergeCell ref="B2:C2"/>
    <mergeCell ref="B3:C3"/>
    <mergeCell ref="B4:C4"/>
    <mergeCell ref="B11:C11"/>
    <mergeCell ref="B5:C5"/>
    <mergeCell ref="B6:C6"/>
    <mergeCell ref="B7:C7"/>
    <mergeCell ref="B8:C8"/>
    <mergeCell ref="B9:C9"/>
    <mergeCell ref="B10:C10"/>
    <mergeCell ref="D8:E8"/>
    <mergeCell ref="D7:E7"/>
    <mergeCell ref="D6:E6"/>
    <mergeCell ref="D5:E5"/>
    <mergeCell ref="D10:E10"/>
    <mergeCell ref="D1:E1"/>
    <mergeCell ref="D2:E2"/>
    <mergeCell ref="D24:E24"/>
    <mergeCell ref="B32:C32"/>
    <mergeCell ref="D31:E31"/>
    <mergeCell ref="D32:E32"/>
    <mergeCell ref="B31:C31"/>
    <mergeCell ref="B30:C30"/>
    <mergeCell ref="D30:E30"/>
    <mergeCell ref="D3:E3"/>
    <mergeCell ref="D14:E14"/>
    <mergeCell ref="D13:E13"/>
    <mergeCell ref="D12:E12"/>
    <mergeCell ref="D11:E11"/>
    <mergeCell ref="D9:E9"/>
    <mergeCell ref="D4:E4"/>
    <mergeCell ref="D29:E29"/>
    <mergeCell ref="B29:C29"/>
    <mergeCell ref="B19:C19"/>
    <mergeCell ref="D17:E17"/>
    <mergeCell ref="D18:E18"/>
    <mergeCell ref="B24:C24"/>
    <mergeCell ref="D28:E28"/>
    <mergeCell ref="B21:C21"/>
    <mergeCell ref="B22:C22"/>
    <mergeCell ref="B23:C23"/>
    <mergeCell ref="B26:C26"/>
    <mergeCell ref="B27:C27"/>
    <mergeCell ref="D23:E23"/>
    <mergeCell ref="B28:C28"/>
    <mergeCell ref="D22:E22"/>
    <mergeCell ref="D21:E21"/>
  </mergeCells>
  <pageMargins left="0.7" right="0.7" top="0.75" bottom="0.75" header="0.3" footer="0.3"/>
  <pageSetup paperSize="9" scale="34" orientation="portrait" r:id="rId1"/>
  <ignoredErrors>
    <ignoredError sqref="G20:G22 G23 G1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74" r:id="rId4" name="Group Box 50">
              <controlPr defaultSize="0" autoFill="0" autoPict="0">
                <anchor moveWithCells="1">
                  <from>
                    <xdr:col>1</xdr:col>
                    <xdr:colOff>76200</xdr:colOff>
                    <xdr:row>14</xdr:row>
                    <xdr:rowOff>114300</xdr:rowOff>
                  </from>
                  <to>
                    <xdr:col>2</xdr:col>
                    <xdr:colOff>1651000</xdr:colOff>
                    <xdr:row>14</xdr:row>
                    <xdr:rowOff>1295400</xdr:rowOff>
                  </to>
                </anchor>
              </controlPr>
            </control>
          </mc:Choice>
        </mc:AlternateContent>
        <mc:AlternateContent xmlns:mc="http://schemas.openxmlformats.org/markup-compatibility/2006">
          <mc:Choice Requires="x14">
            <control shapeId="1075" r:id="rId5" name="Option Button 51">
              <controlPr locked="0" defaultSize="0" autoFill="0" autoLine="0" autoPict="0">
                <anchor moveWithCells="1">
                  <from>
                    <xdr:col>1</xdr:col>
                    <xdr:colOff>107950</xdr:colOff>
                    <xdr:row>14</xdr:row>
                    <xdr:rowOff>203200</xdr:rowOff>
                  </from>
                  <to>
                    <xdr:col>2</xdr:col>
                    <xdr:colOff>1555750</xdr:colOff>
                    <xdr:row>14</xdr:row>
                    <xdr:rowOff>774700</xdr:rowOff>
                  </to>
                </anchor>
              </controlPr>
            </control>
          </mc:Choice>
        </mc:AlternateContent>
        <mc:AlternateContent xmlns:mc="http://schemas.openxmlformats.org/markup-compatibility/2006">
          <mc:Choice Requires="x14">
            <control shapeId="1076" r:id="rId6" name="Option Button 52">
              <controlPr locked="0" defaultSize="0" autoFill="0" autoLine="0" autoPict="0">
                <anchor moveWithCells="1">
                  <from>
                    <xdr:col>1</xdr:col>
                    <xdr:colOff>107950</xdr:colOff>
                    <xdr:row>14</xdr:row>
                    <xdr:rowOff>762000</xdr:rowOff>
                  </from>
                  <to>
                    <xdr:col>2</xdr:col>
                    <xdr:colOff>1485900</xdr:colOff>
                    <xdr:row>14</xdr:row>
                    <xdr:rowOff>1257300</xdr:rowOff>
                  </to>
                </anchor>
              </controlPr>
            </control>
          </mc:Choice>
        </mc:AlternateContent>
        <mc:AlternateContent xmlns:mc="http://schemas.openxmlformats.org/markup-compatibility/2006">
          <mc:Choice Requires="x14">
            <control shapeId="1099" r:id="rId7" name="Check Box 75">
              <controlPr locked="0" defaultSize="0" autoFill="0" autoLine="0" autoPict="0">
                <anchor moveWithCells="1">
                  <from>
                    <xdr:col>1</xdr:col>
                    <xdr:colOff>209550</xdr:colOff>
                    <xdr:row>30</xdr:row>
                    <xdr:rowOff>203200</xdr:rowOff>
                  </from>
                  <to>
                    <xdr:col>1</xdr:col>
                    <xdr:colOff>1352550</xdr:colOff>
                    <xdr:row>30</xdr:row>
                    <xdr:rowOff>419100</xdr:rowOff>
                  </to>
                </anchor>
              </controlPr>
            </control>
          </mc:Choice>
        </mc:AlternateContent>
        <mc:AlternateContent xmlns:mc="http://schemas.openxmlformats.org/markup-compatibility/2006">
          <mc:Choice Requires="x14">
            <control shapeId="1117" r:id="rId8" name="Check Box 93">
              <controlPr locked="0" defaultSize="0" autoFill="0" autoLine="0" autoPict="0">
                <anchor moveWithCells="1">
                  <from>
                    <xdr:col>1</xdr:col>
                    <xdr:colOff>209550</xdr:colOff>
                    <xdr:row>31</xdr:row>
                    <xdr:rowOff>203200</xdr:rowOff>
                  </from>
                  <to>
                    <xdr:col>1</xdr:col>
                    <xdr:colOff>1479550</xdr:colOff>
                    <xdr:row>31</xdr:row>
                    <xdr:rowOff>419100</xdr:rowOff>
                  </to>
                </anchor>
              </controlPr>
            </control>
          </mc:Choice>
        </mc:AlternateContent>
        <mc:AlternateContent xmlns:mc="http://schemas.openxmlformats.org/markup-compatibility/2006">
          <mc:Choice Requires="x14">
            <control shapeId="1172" r:id="rId9" name="Group Box 148">
              <controlPr defaultSize="0" autoFill="0" autoPict="0">
                <anchor moveWithCells="1">
                  <from>
                    <xdr:col>1</xdr:col>
                    <xdr:colOff>190500</xdr:colOff>
                    <xdr:row>30</xdr:row>
                    <xdr:rowOff>69850</xdr:rowOff>
                  </from>
                  <to>
                    <xdr:col>2</xdr:col>
                    <xdr:colOff>76200</xdr:colOff>
                    <xdr:row>30</xdr:row>
                    <xdr:rowOff>488950</xdr:rowOff>
                  </to>
                </anchor>
              </controlPr>
            </control>
          </mc:Choice>
        </mc:AlternateContent>
        <mc:AlternateContent xmlns:mc="http://schemas.openxmlformats.org/markup-compatibility/2006">
          <mc:Choice Requires="x14">
            <control shapeId="1173" r:id="rId10" name="Group Box 149">
              <controlPr defaultSize="0" autoFill="0" autoPict="0">
                <anchor moveWithCells="1">
                  <from>
                    <xdr:col>1</xdr:col>
                    <xdr:colOff>190500</xdr:colOff>
                    <xdr:row>31</xdr:row>
                    <xdr:rowOff>88900</xdr:rowOff>
                  </from>
                  <to>
                    <xdr:col>2</xdr:col>
                    <xdr:colOff>95250</xdr:colOff>
                    <xdr:row>31</xdr:row>
                    <xdr:rowOff>508000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topLeftCell="H1" workbookViewId="0">
      <selection activeCell="X2" sqref="X2"/>
    </sheetView>
  </sheetViews>
  <sheetFormatPr defaultRowHeight="14.5" x14ac:dyDescent="0.35"/>
  <cols>
    <col min="1" max="12" width="15.7265625" style="1" customWidth="1"/>
    <col min="13" max="23" width="15.7265625" customWidth="1"/>
  </cols>
  <sheetData>
    <row r="1" spans="1:23" s="2" customFormat="1" ht="60" customHeight="1" x14ac:dyDescent="0.3">
      <c r="A1" s="42" t="s">
        <v>0</v>
      </c>
      <c r="B1" s="42" t="s">
        <v>1</v>
      </c>
      <c r="C1" s="42" t="s">
        <v>2</v>
      </c>
      <c r="D1" s="42" t="s">
        <v>3</v>
      </c>
      <c r="E1" s="42" t="s">
        <v>4</v>
      </c>
      <c r="F1" s="42" t="s">
        <v>5</v>
      </c>
      <c r="G1" s="42" t="s">
        <v>6</v>
      </c>
      <c r="H1" s="42" t="s">
        <v>7</v>
      </c>
      <c r="I1" s="42" t="s">
        <v>8</v>
      </c>
      <c r="J1" s="42" t="s">
        <v>9</v>
      </c>
      <c r="K1" s="42" t="s">
        <v>10</v>
      </c>
      <c r="L1" s="42" t="s">
        <v>11</v>
      </c>
      <c r="M1" s="42" t="s">
        <v>17</v>
      </c>
      <c r="N1" s="42" t="s">
        <v>16</v>
      </c>
      <c r="O1" s="42" t="s">
        <v>14</v>
      </c>
      <c r="P1" s="42" t="s">
        <v>23</v>
      </c>
      <c r="Q1" s="42" t="s">
        <v>22</v>
      </c>
      <c r="R1" s="42" t="s">
        <v>15</v>
      </c>
      <c r="S1" s="42" t="s">
        <v>21</v>
      </c>
      <c r="T1" s="42" t="s">
        <v>19</v>
      </c>
      <c r="U1" s="42" t="s">
        <v>20</v>
      </c>
      <c r="V1" s="42" t="s">
        <v>13</v>
      </c>
      <c r="W1" s="42" t="s">
        <v>24</v>
      </c>
    </row>
    <row r="2" spans="1:23" s="6" customFormat="1" ht="91.5" customHeight="1" x14ac:dyDescent="0.35">
      <c r="A2" s="43">
        <f>Ansökningsbankett!$B$4</f>
        <v>0</v>
      </c>
      <c r="B2" s="44">
        <f>Ansökningsbankett!$B$5</f>
        <v>0</v>
      </c>
      <c r="C2" s="44">
        <f>Ansökningsbankett!$B$6</f>
        <v>0</v>
      </c>
      <c r="D2" s="44">
        <f>Ansökningsbankett!$B$7</f>
        <v>0</v>
      </c>
      <c r="E2" s="44">
        <f>Ansökningsbankett!$B$8</f>
        <v>0</v>
      </c>
      <c r="F2" s="44">
        <f>Ansökningsbankett!$B$9</f>
        <v>0</v>
      </c>
      <c r="G2" s="44">
        <f>Ansökningsbankett!$B$10</f>
        <v>0</v>
      </c>
      <c r="H2" s="44">
        <f>Ansökningsbankett!$B$11</f>
        <v>0</v>
      </c>
      <c r="I2" s="44">
        <f>Ansökningsbankett!$B$12</f>
        <v>0</v>
      </c>
      <c r="J2" s="45">
        <f>Ansökningsbankett!$B$13</f>
        <v>0</v>
      </c>
      <c r="K2" s="44">
        <f>Ansökningsbankett!$B$14</f>
        <v>0</v>
      </c>
      <c r="L2" s="44" t="str">
        <f>Ansökningsbankett!$G$15</f>
        <v>Ei</v>
      </c>
      <c r="M2" s="46">
        <f>Ansökningsbankett!$B$17</f>
        <v>0</v>
      </c>
      <c r="N2" s="47">
        <f>Ansökningsbankett!$B$18</f>
        <v>0</v>
      </c>
      <c r="O2" s="50">
        <f>Ansökningsbankett!$B$20</f>
        <v>0</v>
      </c>
      <c r="P2" s="47">
        <f>Ansökningsbankett!$B$21</f>
        <v>0</v>
      </c>
      <c r="Q2" s="47">
        <f>Ansökningsbankett!$B$22</f>
        <v>0</v>
      </c>
      <c r="R2" s="47">
        <f>Ansökningsbankett!$B$23</f>
        <v>0</v>
      </c>
      <c r="S2" s="47">
        <f>Ansökningsbankett!$B$24</f>
        <v>0</v>
      </c>
      <c r="T2" s="47">
        <f>Ansökningsbankett!$B$26</f>
        <v>0</v>
      </c>
      <c r="U2" s="47">
        <f>Ansökningsbankett!$B$27</f>
        <v>0</v>
      </c>
      <c r="V2" s="47">
        <f>Ansökningsbankett!$B$28</f>
        <v>0</v>
      </c>
      <c r="W2" s="47">
        <f>Ansökningsbankett!$B$29</f>
        <v>0</v>
      </c>
    </row>
    <row r="47" spans="1:1" x14ac:dyDescent="0.35">
      <c r="A47" s="17"/>
    </row>
    <row r="48" spans="1:1" ht="15.5" x14ac:dyDescent="0.35">
      <c r="A48" s="15"/>
    </row>
    <row r="49" spans="1:1" ht="15.5" x14ac:dyDescent="0.35">
      <c r="A49" s="16"/>
    </row>
    <row r="50" spans="1:1" ht="15.5" x14ac:dyDescent="0.35">
      <c r="A50" s="16"/>
    </row>
    <row r="51" spans="1:1" ht="15.5" x14ac:dyDescent="0.35">
      <c r="A51" s="15"/>
    </row>
    <row r="52" spans="1:1" ht="15.5" x14ac:dyDescent="0.35">
      <c r="A52" s="16"/>
    </row>
    <row r="53" spans="1:1" ht="15.5" x14ac:dyDescent="0.35">
      <c r="A53" s="15"/>
    </row>
  </sheetData>
  <pageMargins left="0.7" right="0.7" top="0.75" bottom="0.75" header="0.3" footer="0.3"/>
  <pageSetup paperSize="9" orientation="portrait" horizont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cce3c4a-091f-4b07-a6c7-e4a083e8073a" ContentTypeId="0x010100B5FAB64B6C204DD994D3FAC0C34E2BFF" PreviousValue="false"/>
</file>

<file path=customXml/item2.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0EBF8B64BB4B6248AC5FB8193A1373FE" ma:contentTypeVersion="4" ma:contentTypeDescription="Kampus asiakirja" ma:contentTypeScope="" ma:versionID="4c0484b589242031e3eaf0fbc9c699e7">
  <xsd:schema xmlns:xsd="http://www.w3.org/2001/XMLSchema" xmlns:xs="http://www.w3.org/2001/XMLSchema" xmlns:p="http://schemas.microsoft.com/office/2006/metadata/properties" xmlns:ns2="c138b538-c2fd-4cca-8c26-6e4e32e5a042" xmlns:ns3="4507d06d-ad6f-4934-8e3f-a1d77ad8afdb" targetNamespace="http://schemas.microsoft.com/office/2006/metadata/properties" ma:root="true" ma:fieldsID="8be3c0c652c2d52547ec97024f13412a" ns2:_="" ns3:_="">
    <xsd:import namespace="c138b538-c2fd-4cca-8c26-6e4e32e5a042"/>
    <xsd:import namespace="4507d06d-ad6f-4934-8e3f-a1d77ad8afdb"/>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e10e7619-dee7-4b1b-9dc9-9bfb0fda247c}" ma:internalName="TaxCatchAll" ma:showField="CatchAllData" ma:web="4507d06d-ad6f-4934-8e3f-a1d77ad8afd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10e7619-dee7-4b1b-9dc9-9bfb0fda247c}" ma:internalName="TaxCatchAllLabel" ma:readOnly="true" ma:showField="CatchAllDataLabel" ma:web="4507d06d-ad6f-4934-8e3f-a1d77ad8af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07d06d-ad6f-4934-8e3f-a1d77ad8afdb"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FA4A96-4CFF-4B09-866F-53689A8C84DA}">
  <ds:schemaRefs>
    <ds:schemaRef ds:uri="Microsoft.SharePoint.Taxonomy.ContentTypeSync"/>
  </ds:schemaRefs>
</ds:datastoreItem>
</file>

<file path=customXml/itemProps2.xml><?xml version="1.0" encoding="utf-8"?>
<ds:datastoreItem xmlns:ds="http://schemas.openxmlformats.org/officeDocument/2006/customXml" ds:itemID="{8956816E-50F0-4037-BDD8-BEA97ED66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4507d06d-ad6f-4934-8e3f-a1d77ad8af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CDD4E3-D8AD-4DE1-9875-BC5392EF4E86}">
  <ds:schemaRefs>
    <ds:schemaRef ds:uri="http://purl.org/dc/elements/1.1/"/>
    <ds:schemaRef ds:uri="http://schemas.microsoft.com/office/2006/metadata/properties"/>
    <ds:schemaRef ds:uri="4507d06d-ad6f-4934-8e3f-a1d77ad8afdb"/>
    <ds:schemaRef ds:uri="c138b538-c2fd-4cca-8c26-6e4e32e5a04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0E99DA8E-A63C-4D49-A26F-4BE4DF6F10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Ansökningsbankett</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Ansökningsblankett - Ersättning för särskilda kostnader</dc:title>
  <dc:subject/>
  <dc:creator/>
  <cp:keywords/>
  <dc:description/>
  <cp:lastModifiedBy/>
  <cp:revision/>
  <dcterms:created xsi:type="dcterms:W3CDTF">2015-06-05T18:17:20Z</dcterms:created>
  <dcterms:modified xsi:type="dcterms:W3CDTF">2022-05-02T11:34:59Z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0x010100B5FAB64B6C204DD994D3FAC0C34E2BFF000EBF8B64BB4B6248AC5FB8193A1373FE</vt:lpwstr>
  </property>
  <property fmtid="{D5CDD505-2E9C-101B-9397-08002B2CF9AE}" pid="3" name="KampusOrganization">
    <vt:lpwstr/>
  </property>
  <property fmtid="{D5CDD505-2E9C-101B-9397-08002B2CF9AE}" pid="4" name="KampusKeywords">
    <vt:lpwstr/>
  </property>
</Properties>
</file>