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3050498\Work Folders\Dokkarit\Kestävä kasvu\"/>
    </mc:Choice>
  </mc:AlternateContent>
  <bookViews>
    <workbookView xWindow="2780" yWindow="1850" windowWidth="26660" windowHeight="18180"/>
  </bookViews>
  <sheets>
    <sheet name="Talousarvio" sheetId="1" r:id="rId1"/>
    <sheet name="Suurten kuluerien erittely" sheetId="3" r:id="rId2"/>
    <sheet name="Pilari 4 investointi 1" sheetId="4" r:id="rId3"/>
    <sheet name="Pilari 4 investointi 2" sheetId="5" r:id="rId4"/>
    <sheet name="Pilari 4 investointi 3" sheetId="6" r:id="rId5"/>
    <sheet name="Pilari 4 investointi 4" sheetId="7" r:id="rId6"/>
  </sheets>
  <definedNames>
    <definedName name="_xlnm.Print_Area" localSheetId="2">'Pilari 4 investointi 1'!$A$1:$B$46</definedName>
    <definedName name="_xlnm.Print_Area" localSheetId="3">'Pilari 4 investointi 2'!$A$1:$B$46</definedName>
    <definedName name="_xlnm.Print_Area" localSheetId="4">'Pilari 4 investointi 3'!$A$1:$B$46</definedName>
    <definedName name="_xlnm.Print_Area" localSheetId="5">'Pilari 4 investointi 4'!$A$1:$B$46</definedName>
    <definedName name="_xlnm.Print_Area" localSheetId="0">Talousarvio!$A$1:$D$48</definedName>
  </definedNames>
  <calcPr calcId="191028"/>
</workbook>
</file>

<file path=xl/calcChain.xml><?xml version="1.0" encoding="utf-8"?>
<calcChain xmlns="http://schemas.openxmlformats.org/spreadsheetml/2006/main">
  <c r="B4" i="7" l="1"/>
  <c r="B4" i="6"/>
  <c r="B4" i="5"/>
  <c r="B4" i="4"/>
  <c r="B47" i="1"/>
  <c r="C47" i="1"/>
  <c r="B46" i="1"/>
  <c r="C46" i="1"/>
  <c r="B44" i="1"/>
  <c r="C44" i="1"/>
  <c r="B43" i="1"/>
  <c r="C43" i="1"/>
  <c r="B39" i="1"/>
  <c r="C39" i="1"/>
  <c r="B34" i="1"/>
  <c r="C34" i="1"/>
  <c r="B35" i="1"/>
  <c r="C35" i="1"/>
  <c r="B36" i="1"/>
  <c r="C36" i="1"/>
  <c r="B33" i="1"/>
  <c r="C33" i="1"/>
  <c r="B30" i="1"/>
  <c r="C30" i="1"/>
  <c r="B28" i="1"/>
  <c r="C28" i="1"/>
  <c r="B26" i="1"/>
  <c r="C26" i="1"/>
  <c r="B21" i="1"/>
  <c r="C21" i="1"/>
  <c r="B22" i="1"/>
  <c r="C22" i="1"/>
  <c r="B23" i="1"/>
  <c r="C23" i="1"/>
  <c r="B20" i="1"/>
  <c r="C20" i="1"/>
  <c r="B17" i="1"/>
  <c r="C17" i="1"/>
  <c r="B15" i="1"/>
  <c r="C15" i="1"/>
  <c r="A7" i="4"/>
  <c r="C37" i="1"/>
  <c r="C24" i="1"/>
  <c r="D17" i="1"/>
  <c r="D20" i="1"/>
  <c r="D26" i="1"/>
  <c r="D30" i="1"/>
  <c r="D34" i="1"/>
  <c r="D36" i="1"/>
  <c r="D39" i="1"/>
  <c r="D43" i="1"/>
  <c r="D44" i="1"/>
  <c r="D46" i="1"/>
  <c r="D45" i="7"/>
  <c r="D44" i="7"/>
  <c r="D42" i="7"/>
  <c r="D41" i="7"/>
  <c r="D37" i="7"/>
  <c r="C35" i="7"/>
  <c r="B35" i="7"/>
  <c r="D34" i="7"/>
  <c r="D33" i="7"/>
  <c r="D32" i="7"/>
  <c r="D31" i="7"/>
  <c r="D28" i="7"/>
  <c r="D26" i="7"/>
  <c r="D24" i="7"/>
  <c r="C22" i="7"/>
  <c r="C39" i="7"/>
  <c r="C43" i="7"/>
  <c r="C46" i="7"/>
  <c r="B22" i="7"/>
  <c r="B39" i="7"/>
  <c r="B43" i="7"/>
  <c r="B46" i="7"/>
  <c r="D21" i="7"/>
  <c r="D20" i="7"/>
  <c r="D19" i="7"/>
  <c r="D18" i="7"/>
  <c r="D22" i="7"/>
  <c r="D13" i="7"/>
  <c r="D15" i="7"/>
  <c r="D35" i="7"/>
  <c r="D39" i="7"/>
  <c r="D43" i="7"/>
  <c r="D46" i="7"/>
  <c r="D45" i="6"/>
  <c r="D44" i="6"/>
  <c r="D42" i="6"/>
  <c r="D41" i="6"/>
  <c r="D37" i="6"/>
  <c r="C35" i="6"/>
  <c r="B35" i="6"/>
  <c r="D34" i="6"/>
  <c r="D31" i="6"/>
  <c r="D32" i="6"/>
  <c r="D33" i="6"/>
  <c r="D35" i="6"/>
  <c r="D28" i="6"/>
  <c r="D26" i="6"/>
  <c r="D24" i="6"/>
  <c r="C22" i="6"/>
  <c r="C39" i="6"/>
  <c r="C43" i="6"/>
  <c r="C46" i="6"/>
  <c r="B22" i="6"/>
  <c r="B39" i="6"/>
  <c r="B43" i="6"/>
  <c r="B46" i="6"/>
  <c r="D21" i="6"/>
  <c r="D20" i="6"/>
  <c r="D19" i="6"/>
  <c r="D18" i="6"/>
  <c r="D22" i="6"/>
  <c r="D15" i="6"/>
  <c r="D13" i="6"/>
  <c r="D45" i="5"/>
  <c r="D44" i="5"/>
  <c r="D42" i="5"/>
  <c r="D41" i="5"/>
  <c r="D37" i="5"/>
  <c r="C35" i="5"/>
  <c r="B35" i="5"/>
  <c r="D34" i="5"/>
  <c r="D33" i="5"/>
  <c r="D31" i="5"/>
  <c r="D32" i="5"/>
  <c r="D35" i="5"/>
  <c r="D28" i="5"/>
  <c r="D26" i="5"/>
  <c r="D24" i="5"/>
  <c r="C22" i="5"/>
  <c r="C39" i="5"/>
  <c r="C43" i="5"/>
  <c r="C46" i="5"/>
  <c r="B22" i="5"/>
  <c r="B39" i="5"/>
  <c r="B43" i="5"/>
  <c r="B46" i="5"/>
  <c r="D21" i="5"/>
  <c r="D20" i="5"/>
  <c r="D19" i="5"/>
  <c r="D18" i="5"/>
  <c r="D22" i="5"/>
  <c r="D15" i="5"/>
  <c r="D13" i="5"/>
  <c r="D45" i="4"/>
  <c r="D44" i="4"/>
  <c r="D42" i="4"/>
  <c r="D41" i="4"/>
  <c r="D37" i="4"/>
  <c r="C35" i="4"/>
  <c r="B35" i="4"/>
  <c r="D34" i="4"/>
  <c r="D33" i="4"/>
  <c r="D32" i="4"/>
  <c r="D31" i="4"/>
  <c r="D35" i="4"/>
  <c r="D13" i="4"/>
  <c r="D15" i="4"/>
  <c r="D18" i="4"/>
  <c r="D19" i="4"/>
  <c r="D20" i="4"/>
  <c r="D21" i="4"/>
  <c r="D22" i="4"/>
  <c r="D24" i="4"/>
  <c r="D26" i="4"/>
  <c r="D28" i="4"/>
  <c r="D39" i="4"/>
  <c r="D43" i="4"/>
  <c r="D46" i="4"/>
  <c r="C22" i="4"/>
  <c r="C39" i="4"/>
  <c r="C43" i="4"/>
  <c r="C46" i="4"/>
  <c r="B22" i="4"/>
  <c r="B39" i="4"/>
  <c r="B43" i="4"/>
  <c r="B46" i="4"/>
  <c r="D35" i="1"/>
  <c r="D28" i="1"/>
  <c r="D15" i="1"/>
  <c r="D47" i="1"/>
  <c r="B24" i="1"/>
  <c r="D23" i="1"/>
  <c r="D22" i="1"/>
  <c r="D21" i="1"/>
  <c r="B37" i="1"/>
  <c r="A9" i="4"/>
  <c r="A7" i="6"/>
  <c r="A9" i="7"/>
  <c r="A7" i="7"/>
  <c r="A9" i="6"/>
  <c r="A9" i="5"/>
  <c r="A7" i="5"/>
  <c r="D39" i="6"/>
  <c r="D43" i="6"/>
  <c r="D46" i="6"/>
  <c r="D39" i="5"/>
  <c r="D43" i="5"/>
  <c r="D46" i="5"/>
  <c r="B41" i="1"/>
  <c r="B45" i="1"/>
  <c r="B48" i="1"/>
  <c r="D37" i="1"/>
  <c r="C41" i="1"/>
  <c r="C45" i="1"/>
  <c r="C48" i="1"/>
  <c r="D33" i="1"/>
  <c r="D24" i="1"/>
  <c r="D48" i="1"/>
  <c r="D41" i="1"/>
  <c r="D45" i="1"/>
</calcChain>
</file>

<file path=xl/comments1.xml><?xml version="1.0" encoding="utf-8"?>
<comments xmlns="http://schemas.openxmlformats.org/spreadsheetml/2006/main">
  <authors>
    <author>Parikka Heli (STM)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Parikka Heli (STM):</t>
        </r>
        <r>
          <rPr>
            <sz val="9"/>
            <color indexed="81"/>
            <rFont val="Tahoma"/>
            <charset val="1"/>
          </rPr>
          <t xml:space="preserve">
Pilarin ja investoinnin numero lisättävä</t>
        </r>
      </text>
    </comment>
  </commentList>
</comments>
</file>

<file path=xl/sharedStrings.xml><?xml version="1.0" encoding="utf-8"?>
<sst xmlns="http://schemas.openxmlformats.org/spreadsheetml/2006/main" count="222" uniqueCount="55">
  <si>
    <t>HANKKEEN TALOUSARVIO</t>
  </si>
  <si>
    <t>Huom! Lomake vie automaattisesti päivämäärä ja hakijatiedot talousarvio-lomakkeelta osa-hankkeille</t>
  </si>
  <si>
    <t>Päivämäärä</t>
  </si>
  <si>
    <t>Tyhjä rivi</t>
  </si>
  <si>
    <t>HAKIJA JA HANKE</t>
  </si>
  <si>
    <t xml:space="preserve">Hakija </t>
  </si>
  <si>
    <t>Y-tunnus</t>
  </si>
  <si>
    <t xml:space="preserve">Huom! Lomake noutaa automaattisesti osa-hankkeiden talousarviot yhteenvetolomakkeelle, kun osa-hankkeiden tiedot on viety lomakkeille (taulukot Pilari 3 investoinnit 1.2 ja1.3 sekä Pilari 4 investoinnit 1-4). </t>
  </si>
  <si>
    <t xml:space="preserve"> </t>
  </si>
  <si>
    <t>Hankkeen nimi</t>
  </si>
  <si>
    <t>Vuosi 2024</t>
  </si>
  <si>
    <t>Vuosi 2025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</si>
  <si>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</si>
  <si>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</si>
  <si>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</si>
  <si>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</si>
  <si>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</si>
  <si>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</si>
  <si>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</si>
  <si>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</si>
  <si>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</si>
  <si>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</si>
  <si>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</si>
  <si>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</si>
  <si>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</si>
  <si>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</si>
  <si>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</si>
  <si>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</si>
  <si>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</si>
  <si>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</si>
  <si>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</si>
  <si>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</si>
  <si>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</si>
  <si>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</si>
  <si>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</si>
  <si>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</si>
  <si>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</si>
  <si>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</si>
  <si>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</si>
  <si>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</si>
  <si>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</si>
  <si>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Investoinnin numero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</si>
  <si>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</si>
  <si>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</si>
  <si>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</si>
  <si>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</si>
  <si>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</si>
  <si>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</si>
  <si>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Pilari 4 investointi 1. Edistetään hoitotakuun toteutumista (mukaan lukien mielenterveyspalvelut) sekä puretaan koronavirustilanteen aiheuttamaa sosiaali- ja terveydenhuolloin hoito-, kuntoutus- ja palveluvelkaa</t>
  </si>
  <si>
    <t>Huom! Lomake hakee automaattisesti päivämäärä ja hakijatiedot talousarvio-lomakkeelta</t>
  </si>
  <si>
    <t>Pilari 4 investointi 2: Edistetään hoitotakuun toteutumista vahvistamalla ennaltaehkäisyä ja ongelmien varhaista tunnistamista</t>
  </si>
  <si>
    <t>Hakija</t>
  </si>
  <si>
    <t>Hankkeen (ja/tai osahankkeen) nimi</t>
  </si>
  <si>
    <t>Pilari 4 investointi 3: Vahvistetaan sosiaali- ja terveydenhuollon kustannusvaikuttavuutta tukevaa tietopohjaa ja vaikuttavuusperusteista ohjausta</t>
  </si>
  <si>
    <t>Pilari 4 investointi 4: Otetaan käyttöön hoitotakuuta edistävät palvelumuotoillut digitaaliset innovaatiot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</si>
</sst>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sz val="9"/>
      <name val="Helvetica"/>
    </font>
    <font>
      <b/>
      <sz val="9"/>
      <color theme="0"/>
      <name val="Helvetic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12"/>
      <name val="Helvetica"/>
    </font>
    <font>
      <b/>
      <sz val="9"/>
      <color rgb="FF2D06BA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0" fontId="9" fillId="0" borderId="8" xfId="0" applyFont="1" applyBorder="1"/>
    <xf numFmtId="14" fontId="0" fillId="0" borderId="8" xfId="0" applyNumberForma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8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8" fillId="2" borderId="8" xfId="0" applyNumberFormat="1" applyFont="1" applyFill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3" fontId="14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 applyProtection="1">
      <protection locked="0"/>
    </xf>
    <xf numFmtId="3" fontId="18" fillId="2" borderId="8" xfId="0" applyNumberFormat="1" applyFont="1" applyFill="1" applyBorder="1" applyAlignment="1">
      <alignment horizontal="right" vertical="top"/>
    </xf>
    <xf numFmtId="3" fontId="19" fillId="2" borderId="9" xfId="0" applyNumberFormat="1" applyFont="1" applyFill="1" applyBorder="1" applyAlignment="1">
      <alignment horizontal="right" vertical="top"/>
    </xf>
    <xf numFmtId="0" fontId="0" fillId="3" borderId="11" xfId="0" applyFill="1" applyBorder="1" applyAlignment="1">
      <alignment wrapText="1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/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2" fillId="3" borderId="14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1" fillId="0" borderId="0" xfId="0" applyFont="1" applyAlignment="1">
      <alignment vertical="center" wrapText="1"/>
    </xf>
    <xf numFmtId="0" fontId="11" fillId="0" borderId="19" xfId="0" applyFont="1" applyBorder="1" applyAlignment="1" applyProtection="1">
      <alignment horizontal="center" vertical="top" wrapText="1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0" fontId="15" fillId="0" borderId="13" xfId="0" applyFont="1" applyBorder="1" applyAlignment="1" applyProtection="1">
      <alignment horizontal="center" vertical="top" wrapText="1"/>
      <protection locked="0"/>
    </xf>
    <xf numFmtId="0" fontId="15" fillId="0" borderId="14" xfId="0" applyFont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3877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76500" cy="6452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62754</xdr:rowOff>
    </xdr:from>
    <xdr:to>
      <xdr:col>3</xdr:col>
      <xdr:colOff>649941</xdr:colOff>
      <xdr:row>0</xdr:row>
      <xdr:rowOff>600636</xdr:rowOff>
    </xdr:to>
    <xdr:pic>
      <xdr:nvPicPr>
        <xdr:cNvPr id="6" name="Graphic 685733816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796988" y="62754"/>
          <a:ext cx="2357718" cy="537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1</xdr:row>
      <xdr:rowOff>304800</xdr:rowOff>
    </xdr:to>
    <xdr:sp macro="" textlink="">
      <xdr:nvSpPr>
        <xdr:cNvPr id="2049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368301</xdr:colOff>
      <xdr:row>0</xdr:row>
      <xdr:rowOff>669060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44800" cy="6690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116541</xdr:rowOff>
    </xdr:from>
    <xdr:to>
      <xdr:col>2</xdr:col>
      <xdr:colOff>729128</xdr:colOff>
      <xdr:row>0</xdr:row>
      <xdr:rowOff>654423</xdr:rowOff>
    </xdr:to>
    <xdr:pic>
      <xdr:nvPicPr>
        <xdr:cNvPr id="7" name="Graphic 685733816">
          <a:extLst>
            <a:ext uri="{FF2B5EF4-FFF2-40B4-BE49-F238E27FC236}">
              <a16:creationId xmlns:a16="http://schemas.microsoft.com/office/drawing/2014/main" id="{00000000-0008-0000-0200-00000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958354" y="116541"/>
          <a:ext cx="1757082" cy="537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496946</xdr:colOff>
      <xdr:row>0</xdr:row>
      <xdr:rowOff>774700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3446" cy="774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116540</xdr:rowOff>
    </xdr:from>
    <xdr:to>
      <xdr:col>2</xdr:col>
      <xdr:colOff>854635</xdr:colOff>
      <xdr:row>0</xdr:row>
      <xdr:rowOff>735105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300-00000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994212" y="116540"/>
          <a:ext cx="1882588" cy="6185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514350</xdr:colOff>
      <xdr:row>1</xdr:row>
      <xdr:rowOff>23586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990850" cy="77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116541</xdr:rowOff>
    </xdr:from>
    <xdr:to>
      <xdr:col>2</xdr:col>
      <xdr:colOff>942787</xdr:colOff>
      <xdr:row>0</xdr:row>
      <xdr:rowOff>699247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400-00000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003177" y="116541"/>
          <a:ext cx="1927411" cy="5827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12700</xdr:rowOff>
    </xdr:from>
    <xdr:to>
      <xdr:col>1</xdr:col>
      <xdr:colOff>209550</xdr:colOff>
      <xdr:row>0</xdr:row>
      <xdr:rowOff>707559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700"/>
          <a:ext cx="2552700" cy="6948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80682</xdr:rowOff>
    </xdr:from>
    <xdr:to>
      <xdr:col>2</xdr:col>
      <xdr:colOff>886011</xdr:colOff>
      <xdr:row>0</xdr:row>
      <xdr:rowOff>690282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500-00000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958353" y="80682"/>
          <a:ext cx="1873623" cy="609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B3:D12" totalsRowShown="0" headerRowDxfId="13" headerRowBorderDxfId="12" tableBorderDxfId="11" totalsRowBorderDxfId="10">
  <autoFilter ref="B3:D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B14:D23" totalsRowShown="0" headerRowDxfId="6" headerRowBorderDxfId="5" tableBorderDxfId="4" totalsRowBorderDxfId="3">
  <autoFilter ref="B14:D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="85" zoomScaleNormal="85" workbookViewId="0">
      <selection activeCell="B4" sqref="B4"/>
    </sheetView>
  </sheetViews>
  <sheetFormatPr defaultColWidth="8.54296875" defaultRowHeight="12.5" x14ac:dyDescent="0.25"/>
  <cols>
    <col min="1" max="1" width="35.453125" customWidth="1"/>
    <col min="2" max="4" width="12.54296875" customWidth="1"/>
  </cols>
  <sheetData>
    <row r="1" spans="1:6" ht="50.9" customHeight="1" x14ac:dyDescent="0.25">
      <c r="A1" s="69"/>
      <c r="B1" s="69"/>
      <c r="C1" s="69"/>
      <c r="D1" s="69"/>
      <c r="E1" s="69"/>
    </row>
    <row r="2" spans="1:6" ht="23.15" customHeight="1" x14ac:dyDescent="0.25">
      <c r="A2" s="22" t="s">
        <v>0</v>
      </c>
      <c r="B2" s="22"/>
      <c r="C2" s="22"/>
    </row>
    <row r="3" spans="1:6" ht="23.15" customHeight="1" x14ac:dyDescent="0.25">
      <c r="A3" s="70" t="s">
        <v>1</v>
      </c>
      <c r="B3" s="71"/>
      <c r="C3" s="71"/>
      <c r="D3" s="71"/>
    </row>
    <row r="4" spans="1:6" ht="14.9" customHeight="1" x14ac:dyDescent="0.25">
      <c r="A4" s="21" t="s">
        <v>2</v>
      </c>
      <c r="B4" s="55"/>
      <c r="C4" s="58"/>
    </row>
    <row r="5" spans="1:6" ht="11.9" customHeight="1" x14ac:dyDescent="0.25">
      <c r="A5" s="23" t="s">
        <v>3</v>
      </c>
    </row>
    <row r="6" spans="1:6" ht="12.75" customHeight="1" x14ac:dyDescent="0.25">
      <c r="A6" s="1" t="s">
        <v>4</v>
      </c>
      <c r="B6" s="2"/>
      <c r="C6" s="2"/>
      <c r="D6" s="2"/>
    </row>
    <row r="7" spans="1:6" ht="12.75" customHeight="1" x14ac:dyDescent="0.25">
      <c r="A7" s="3" t="s">
        <v>5</v>
      </c>
      <c r="B7" s="4"/>
      <c r="C7" s="4"/>
      <c r="D7" s="5"/>
    </row>
    <row r="8" spans="1:6" ht="12.75" customHeight="1" x14ac:dyDescent="0.25">
      <c r="A8" s="62"/>
      <c r="B8" s="63"/>
      <c r="C8" s="63"/>
      <c r="D8" s="64"/>
    </row>
    <row r="9" spans="1:6" ht="12.75" customHeight="1" x14ac:dyDescent="0.25">
      <c r="A9" s="6" t="s">
        <v>6</v>
      </c>
      <c r="B9" s="34"/>
      <c r="C9" s="34"/>
      <c r="D9" s="7"/>
    </row>
    <row r="10" spans="1:6" ht="12.75" customHeight="1" x14ac:dyDescent="0.25">
      <c r="A10" s="74"/>
      <c r="B10" s="75"/>
      <c r="C10" s="75"/>
      <c r="D10" s="76"/>
    </row>
    <row r="11" spans="1:6" ht="35.9" customHeight="1" x14ac:dyDescent="0.25">
      <c r="A11" s="65" t="s">
        <v>7</v>
      </c>
      <c r="B11" s="65"/>
      <c r="C11" s="65"/>
      <c r="D11" s="66"/>
      <c r="F11" t="s">
        <v>8</v>
      </c>
    </row>
    <row r="12" spans="1:6" x14ac:dyDescent="0.25">
      <c r="A12" s="67" t="s">
        <v>9</v>
      </c>
      <c r="B12" s="68"/>
      <c r="C12" s="68"/>
      <c r="D12" s="68"/>
    </row>
    <row r="13" spans="1:6" ht="20.9" customHeight="1" x14ac:dyDescent="0.25">
      <c r="A13" s="72"/>
      <c r="B13" s="73"/>
      <c r="C13" s="73"/>
      <c r="D13" s="73"/>
    </row>
    <row r="14" spans="1:6" x14ac:dyDescent="0.25">
      <c r="A14" s="57"/>
      <c r="B14" s="8" t="s">
        <v>10</v>
      </c>
      <c r="C14" s="8" t="s">
        <v>11</v>
      </c>
      <c r="D14" s="8" t="s">
        <v>12</v>
      </c>
    </row>
    <row r="15" spans="1:6" ht="13.5" customHeight="1" x14ac:dyDescent="0.25">
      <c r="A15" s="9" t="s">
        <v>13</v>
      </c>
      <c r="B15" s="37">
        <f>'Pilari 4 investointi 1'!B13+'Pilari 4 investointi 2'!B13+'Pilari 4 investointi 3'!B13+'Pilari 4 investointi 4'!B13</f>
        <v>0</v>
      </c>
      <c r="C15" s="37">
        <f>'Pilari 4 investointi 1'!C13+'Pilari 4 investointi 2'!C13+'Pilari 4 investointi 3'!C13+'Pilari 4 investointi 4'!C13</f>
        <v>0</v>
      </c>
      <c r="D15" s="59">
        <f>SUM(B15:C15)</f>
        <v>0</v>
      </c>
    </row>
    <row r="16" spans="1:6" ht="13.5" customHeight="1" x14ac:dyDescent="0.25">
      <c r="A16" s="83" t="s">
        <v>3</v>
      </c>
      <c r="B16" s="83"/>
      <c r="C16" s="83"/>
      <c r="D16" s="83"/>
    </row>
    <row r="17" spans="1:4" ht="13.5" customHeight="1" x14ac:dyDescent="0.25">
      <c r="A17" s="9" t="s">
        <v>14</v>
      </c>
      <c r="B17" s="37">
        <f>'Pilari 4 investointi 1'!B15+'Pilari 4 investointi 2'!B15+'Pilari 4 investointi 3'!B15+'Pilari 4 investointi 4'!B15</f>
        <v>0</v>
      </c>
      <c r="C17" s="37">
        <f>'Pilari 4 investointi 1'!C15+'Pilari 4 investointi 2'!C15+'Pilari 4 investointi 3'!C15+'Pilari 4 investointi 4'!C15</f>
        <v>0</v>
      </c>
      <c r="D17" s="59">
        <f>SUM(B17:C17)</f>
        <v>0</v>
      </c>
    </row>
    <row r="18" spans="1:4" ht="13.5" customHeight="1" x14ac:dyDescent="0.25">
      <c r="A18" s="84"/>
      <c r="B18" s="85"/>
      <c r="C18" s="85"/>
      <c r="D18" s="86"/>
    </row>
    <row r="19" spans="1:4" ht="13.5" customHeight="1" x14ac:dyDescent="0.25">
      <c r="A19" s="80" t="s">
        <v>15</v>
      </c>
      <c r="B19" s="81"/>
      <c r="C19" s="81"/>
      <c r="D19" s="82"/>
    </row>
    <row r="20" spans="1:4" ht="13.5" customHeight="1" x14ac:dyDescent="0.25">
      <c r="A20" s="12" t="s">
        <v>16</v>
      </c>
      <c r="B20" s="37">
        <f>'Pilari 4 investointi 1'!B18+'Pilari 4 investointi 2'!B18+'Pilari 4 investointi 3'!B18+'Pilari 4 investointi 4'!B18</f>
        <v>0</v>
      </c>
      <c r="C20" s="37">
        <f>'Pilari 4 investointi 1'!C18+'Pilari 4 investointi 2'!C18+'Pilari 4 investointi 3'!C18+'Pilari 4 investointi 4'!C18</f>
        <v>0</v>
      </c>
      <c r="D20" s="54">
        <f>SUM(B20:C20)</f>
        <v>0</v>
      </c>
    </row>
    <row r="21" spans="1:4" ht="13.5" customHeight="1" x14ac:dyDescent="0.25">
      <c r="A21" s="12" t="s">
        <v>17</v>
      </c>
      <c r="B21" s="37">
        <f>'Pilari 4 investointi 1'!B19+'Pilari 4 investointi 2'!B19+'Pilari 4 investointi 3'!B19+'Pilari 4 investointi 4'!B19</f>
        <v>0</v>
      </c>
      <c r="C21" s="37">
        <f>'Pilari 4 investointi 1'!C19+'Pilari 4 investointi 2'!C19+'Pilari 4 investointi 3'!C19+'Pilari 4 investointi 4'!C19</f>
        <v>0</v>
      </c>
      <c r="D21" s="54">
        <f>SUM(B21:C21)</f>
        <v>0</v>
      </c>
    </row>
    <row r="22" spans="1:4" x14ac:dyDescent="0.25">
      <c r="A22" s="10" t="s">
        <v>18</v>
      </c>
      <c r="B22" s="37">
        <f>'Pilari 4 investointi 1'!B20+'Pilari 4 investointi 2'!B20+'Pilari 4 investointi 3'!B20+'Pilari 4 investointi 4'!B20</f>
        <v>0</v>
      </c>
      <c r="C22" s="37">
        <f>'Pilari 4 investointi 1'!C20+'Pilari 4 investointi 2'!C20+'Pilari 4 investointi 3'!C20+'Pilari 4 investointi 4'!C20</f>
        <v>0</v>
      </c>
      <c r="D22" s="54">
        <f>SUM(B22:C22)</f>
        <v>0</v>
      </c>
    </row>
    <row r="23" spans="1:4" x14ac:dyDescent="0.25">
      <c r="A23" s="10" t="s">
        <v>19</v>
      </c>
      <c r="B23" s="37">
        <f>'Pilari 4 investointi 1'!B21+'Pilari 4 investointi 2'!B21+'Pilari 4 investointi 3'!B21+'Pilari 4 investointi 4'!B21</f>
        <v>0</v>
      </c>
      <c r="C23" s="37">
        <f>'Pilari 4 investointi 1'!C21+'Pilari 4 investointi 2'!C21+'Pilari 4 investointi 3'!C21+'Pilari 4 investointi 4'!C21</f>
        <v>0</v>
      </c>
      <c r="D23" s="54">
        <f>SUM(B23:C23)</f>
        <v>0</v>
      </c>
    </row>
    <row r="24" spans="1:4" x14ac:dyDescent="0.25">
      <c r="A24" s="11" t="s">
        <v>20</v>
      </c>
      <c r="B24" s="38">
        <f t="shared" ref="B24:C24" si="0">SUM(B20:B23)</f>
        <v>0</v>
      </c>
      <c r="C24" s="38">
        <f t="shared" si="0"/>
        <v>0</v>
      </c>
      <c r="D24" s="59">
        <f>SUM(B24:C24)</f>
        <v>0</v>
      </c>
    </row>
    <row r="25" spans="1:4" x14ac:dyDescent="0.25">
      <c r="A25" s="93" t="s">
        <v>3</v>
      </c>
      <c r="B25" s="94"/>
      <c r="C25" s="94"/>
      <c r="D25" s="95"/>
    </row>
    <row r="26" spans="1:4" ht="13.5" customHeight="1" x14ac:dyDescent="0.25">
      <c r="A26" s="9" t="s">
        <v>21</v>
      </c>
      <c r="B26" s="37">
        <f>'Pilari 4 investointi 1'!B24+'Pilari 4 investointi 2'!B24+'Pilari 4 investointi 3'!B24+'Pilari 4 investointi 4'!B24</f>
        <v>0</v>
      </c>
      <c r="C26" s="37">
        <f>'Pilari 4 investointi 1'!C24+'Pilari 4 investointi 2'!C24+'Pilari 4 investointi 3'!C24+'Pilari 4 investointi 4'!C24</f>
        <v>0</v>
      </c>
      <c r="D26" s="59">
        <f>SUM(B26:C26)</f>
        <v>0</v>
      </c>
    </row>
    <row r="27" spans="1:4" ht="13.5" customHeight="1" x14ac:dyDescent="0.25">
      <c r="A27" s="93" t="s">
        <v>3</v>
      </c>
      <c r="B27" s="94"/>
      <c r="C27" s="94"/>
      <c r="D27" s="95"/>
    </row>
    <row r="28" spans="1:4" ht="13.5" customHeight="1" x14ac:dyDescent="0.25">
      <c r="A28" s="9" t="s">
        <v>22</v>
      </c>
      <c r="B28" s="37">
        <f>'Pilari 4 investointi 1'!B26+'Pilari 4 investointi 2'!B26+'Pilari 4 investointi 3'!B26+'Pilari 4 investointi 4'!B26</f>
        <v>0</v>
      </c>
      <c r="C28" s="37">
        <f>'Pilari 4 investointi 1'!C26+'Pilari 4 investointi 2'!C26+'Pilari 4 investointi 3'!C26+'Pilari 4 investointi 4'!C26</f>
        <v>0</v>
      </c>
      <c r="D28" s="59">
        <f>SUM(B28:C28)</f>
        <v>0</v>
      </c>
    </row>
    <row r="29" spans="1:4" ht="13.5" customHeight="1" x14ac:dyDescent="0.25">
      <c r="A29" s="87" t="s">
        <v>3</v>
      </c>
      <c r="B29" s="88"/>
      <c r="C29" s="88"/>
      <c r="D29" s="89"/>
    </row>
    <row r="30" spans="1:4" ht="13.5" customHeight="1" x14ac:dyDescent="0.25">
      <c r="A30" s="9" t="s">
        <v>23</v>
      </c>
      <c r="B30" s="37">
        <f>'Pilari 4 investointi 1'!B28+'Pilari 4 investointi 2'!B28+'Pilari 4 investointi 3'!B28+'Pilari 4 investointi 4'!B28</f>
        <v>0</v>
      </c>
      <c r="C30" s="37">
        <f>'Pilari 4 investointi 1'!C28+'Pilari 4 investointi 2'!C28+'Pilari 4 investointi 3'!C28+'Pilari 4 investointi 4'!C28</f>
        <v>0</v>
      </c>
      <c r="D30" s="59">
        <f>SUM(B30:C30)</f>
        <v>0</v>
      </c>
    </row>
    <row r="31" spans="1:4" ht="13.5" customHeight="1" x14ac:dyDescent="0.25">
      <c r="A31" s="87" t="s">
        <v>3</v>
      </c>
      <c r="B31" s="88"/>
      <c r="C31" s="88"/>
      <c r="D31" s="89"/>
    </row>
    <row r="32" spans="1:4" ht="13.5" customHeight="1" x14ac:dyDescent="0.25">
      <c r="A32" s="80" t="s">
        <v>24</v>
      </c>
      <c r="B32" s="81"/>
      <c r="C32" s="81"/>
      <c r="D32" s="82"/>
    </row>
    <row r="33" spans="1:4" ht="13.5" customHeight="1" x14ac:dyDescent="0.25">
      <c r="A33" s="10" t="s">
        <v>25</v>
      </c>
      <c r="B33" s="37">
        <f>'Pilari 4 investointi 1'!B31+'Pilari 4 investointi 2'!B31+'Pilari 4 investointi 3'!B31+'Pilari 4 investointi 4'!B31</f>
        <v>0</v>
      </c>
      <c r="C33" s="37">
        <f>'Pilari 4 investointi 1'!C31+'Pilari 4 investointi 2'!C31+'Pilari 4 investointi 3'!C31+'Pilari 4 investointi 4'!C31</f>
        <v>0</v>
      </c>
      <c r="D33" s="54">
        <f>SUM(B33:C33)</f>
        <v>0</v>
      </c>
    </row>
    <row r="34" spans="1:4" ht="13.5" customHeight="1" x14ac:dyDescent="0.25">
      <c r="A34" s="10" t="s">
        <v>26</v>
      </c>
      <c r="B34" s="37">
        <f>'Pilari 4 investointi 1'!B32+'Pilari 4 investointi 2'!B32+'Pilari 4 investointi 3'!B32+'Pilari 4 investointi 4'!B32</f>
        <v>0</v>
      </c>
      <c r="C34" s="37">
        <f>'Pilari 4 investointi 1'!C32+'Pilari 4 investointi 2'!C32+'Pilari 4 investointi 3'!C32+'Pilari 4 investointi 4'!C32</f>
        <v>0</v>
      </c>
      <c r="D34" s="54">
        <f>SUM(B34:C34)</f>
        <v>0</v>
      </c>
    </row>
    <row r="35" spans="1:4" ht="13.5" customHeight="1" x14ac:dyDescent="0.25">
      <c r="A35" s="10" t="s">
        <v>27</v>
      </c>
      <c r="B35" s="37">
        <f>'Pilari 4 investointi 1'!B33+'Pilari 4 investointi 2'!B33+'Pilari 4 investointi 3'!B33+'Pilari 4 investointi 4'!B33</f>
        <v>0</v>
      </c>
      <c r="C35" s="37">
        <f>'Pilari 4 investointi 1'!C33+'Pilari 4 investointi 2'!C33+'Pilari 4 investointi 3'!C33+'Pilari 4 investointi 4'!C33</f>
        <v>0</v>
      </c>
      <c r="D35" s="54">
        <f>SUM(B35:C35)</f>
        <v>0</v>
      </c>
    </row>
    <row r="36" spans="1:4" ht="13.5" customHeight="1" x14ac:dyDescent="0.25">
      <c r="A36" s="10" t="s">
        <v>28</v>
      </c>
      <c r="B36" s="37">
        <f>'Pilari 4 investointi 1'!B34+'Pilari 4 investointi 2'!B34+'Pilari 4 investointi 3'!B34+'Pilari 4 investointi 4'!B34</f>
        <v>0</v>
      </c>
      <c r="C36" s="37">
        <f>'Pilari 4 investointi 1'!C34+'Pilari 4 investointi 2'!C34+'Pilari 4 investointi 3'!C34+'Pilari 4 investointi 4'!C34</f>
        <v>0</v>
      </c>
      <c r="D36" s="54">
        <f>SUM(B36:C36)</f>
        <v>0</v>
      </c>
    </row>
    <row r="37" spans="1:4" ht="12.75" customHeight="1" x14ac:dyDescent="0.25">
      <c r="A37" s="9" t="s">
        <v>29</v>
      </c>
      <c r="B37" s="38">
        <f>SUM(B33:B36)</f>
        <v>0</v>
      </c>
      <c r="C37" s="38">
        <f>SUM(C33:C36)</f>
        <v>0</v>
      </c>
      <c r="D37" s="59">
        <f>SUM(B37:C37)</f>
        <v>0</v>
      </c>
    </row>
    <row r="38" spans="1:4" ht="13.5" customHeight="1" x14ac:dyDescent="0.25">
      <c r="A38" s="87" t="s">
        <v>3</v>
      </c>
      <c r="B38" s="88"/>
      <c r="C38" s="88"/>
      <c r="D38" s="89"/>
    </row>
    <row r="39" spans="1:4" ht="27" customHeight="1" x14ac:dyDescent="0.25">
      <c r="A39" s="9" t="s">
        <v>30</v>
      </c>
      <c r="B39" s="37">
        <f>'Pilari 4 investointi 1'!B37+'Pilari 4 investointi 2'!B37+'Pilari 4 investointi 3'!B37+'Pilari 4 investointi 4'!B37</f>
        <v>0</v>
      </c>
      <c r="C39" s="37">
        <f>'Pilari 4 investointi 1'!C37+'Pilari 4 investointi 2'!C37+'Pilari 4 investointi 3'!C37+'Pilari 4 investointi 4'!C37</f>
        <v>0</v>
      </c>
      <c r="D39" s="59">
        <f>SUM(B39:C39)</f>
        <v>0</v>
      </c>
    </row>
    <row r="40" spans="1:4" ht="13" thickBot="1" x14ac:dyDescent="0.3">
      <c r="A40" s="90"/>
      <c r="B40" s="91"/>
      <c r="C40" s="91"/>
      <c r="D40" s="92"/>
    </row>
    <row r="41" spans="1:4" ht="13.5" customHeight="1" thickTop="1" thickBot="1" x14ac:dyDescent="0.3">
      <c r="A41" s="13" t="s">
        <v>31</v>
      </c>
      <c r="B41" s="39">
        <f>SUM(B15,B17,B24,B26,B28,B30,B37,B39)</f>
        <v>0</v>
      </c>
      <c r="C41" s="39">
        <f t="shared" ref="C41" si="1">SUM(C15,C17,C24,C26,C28,C30,C37,C39)</f>
        <v>0</v>
      </c>
      <c r="D41" s="59">
        <f>SUM(B41:C41)</f>
        <v>0</v>
      </c>
    </row>
    <row r="42" spans="1:4" ht="13.5" customHeight="1" thickTop="1" x14ac:dyDescent="0.25">
      <c r="A42" s="77" t="s">
        <v>3</v>
      </c>
      <c r="B42" s="78"/>
      <c r="C42" s="78"/>
      <c r="D42" s="79"/>
    </row>
    <row r="43" spans="1:4" ht="27" customHeight="1" x14ac:dyDescent="0.25">
      <c r="A43" s="9" t="s">
        <v>32</v>
      </c>
      <c r="B43" s="37">
        <f>'Pilari 4 investointi 1'!B41+'Pilari 4 investointi 2'!B41+'Pilari 4 investointi 3'!B41+'Pilari 4 investointi 4'!B41</f>
        <v>0</v>
      </c>
      <c r="C43" s="37">
        <f>'Pilari 4 investointi 1'!C41+'Pilari 4 investointi 2'!C41+'Pilari 4 investointi 3'!C41+'Pilari 4 investointi 4'!C41</f>
        <v>0</v>
      </c>
      <c r="D43" s="59">
        <f>SUM(B43:C43)</f>
        <v>0</v>
      </c>
    </row>
    <row r="44" spans="1:4" ht="13.5" customHeight="1" thickBot="1" x14ac:dyDescent="0.3">
      <c r="A44" s="14" t="s">
        <v>33</v>
      </c>
      <c r="B44" s="37">
        <f>'Pilari 4 investointi 1'!B42+'Pilari 4 investointi 2'!B42+'Pilari 4 investointi 3'!B42+'Pilari 4 investointi 4'!B42</f>
        <v>0</v>
      </c>
      <c r="C44" s="37">
        <f>'Pilari 4 investointi 1'!C42+'Pilari 4 investointi 2'!C42+'Pilari 4 investointi 3'!C42+'Pilari 4 investointi 4'!C42</f>
        <v>0</v>
      </c>
      <c r="D44" s="59">
        <f>SUM(B44:C44)</f>
        <v>0</v>
      </c>
    </row>
    <row r="45" spans="1:4" ht="24.75" customHeight="1" thickTop="1" thickBot="1" x14ac:dyDescent="0.3">
      <c r="A45" s="15" t="s">
        <v>34</v>
      </c>
      <c r="B45" s="40">
        <f t="shared" ref="B45:C45" si="2">(B41-B43-B44)</f>
        <v>0</v>
      </c>
      <c r="C45" s="40">
        <f t="shared" si="2"/>
        <v>0</v>
      </c>
      <c r="D45" s="60">
        <f>D41-D43-D44</f>
        <v>0</v>
      </c>
    </row>
    <row r="46" spans="1:4" ht="13.5" customHeight="1" thickTop="1" x14ac:dyDescent="0.25">
      <c r="A46" s="16" t="s">
        <v>35</v>
      </c>
      <c r="B46" s="37">
        <f>'Pilari 4 investointi 1'!B44+'Pilari 4 investointi 2'!B44+'Pilari 4 investointi 3'!B44+'Pilari 4 investointi 4'!B44</f>
        <v>0</v>
      </c>
      <c r="C46" s="37">
        <f>'Pilari 4 investointi 1'!C44+'Pilari 4 investointi 2'!C44+'Pilari 4 investointi 3'!C44+'Pilari 4 investointi 4'!C44</f>
        <v>0</v>
      </c>
      <c r="D46" s="59">
        <f>SUM(B46:C46)</f>
        <v>0</v>
      </c>
    </row>
    <row r="47" spans="1:4" ht="23" x14ac:dyDescent="0.25">
      <c r="A47" s="9" t="s">
        <v>36</v>
      </c>
      <c r="B47" s="37">
        <f>'Pilari 4 investointi 1'!B45+'Pilari 4 investointi 2'!B45+'Pilari 4 investointi 3'!B45+'Pilari 4 investointi 4'!B45</f>
        <v>0</v>
      </c>
      <c r="C47" s="37">
        <f>'Pilari 4 investointi 1'!C45+'Pilari 4 investointi 2'!C45+'Pilari 4 investointi 3'!C45+'Pilari 4 investointi 4'!C45</f>
        <v>0</v>
      </c>
      <c r="D47" s="59">
        <f>SUM(B47:C47)</f>
        <v>0</v>
      </c>
    </row>
    <row r="48" spans="1:4" x14ac:dyDescent="0.25">
      <c r="A48" s="9" t="s">
        <v>37</v>
      </c>
      <c r="B48" s="41">
        <f t="shared" ref="B48:C48" si="3">(B45-B46-B47)</f>
        <v>0</v>
      </c>
      <c r="C48" s="41">
        <f t="shared" si="3"/>
        <v>0</v>
      </c>
      <c r="D48" s="59">
        <f>SUM(B48:C48)</f>
        <v>0</v>
      </c>
    </row>
    <row r="49" spans="1:4" x14ac:dyDescent="0.25">
      <c r="A49" s="24" t="s">
        <v>38</v>
      </c>
      <c r="B49" s="17"/>
      <c r="C49" s="17"/>
      <c r="D49" s="17"/>
    </row>
    <row r="50" spans="1:4" x14ac:dyDescent="0.25">
      <c r="A50" s="18"/>
      <c r="B50" s="17"/>
      <c r="C50" s="17"/>
      <c r="D50" s="17"/>
    </row>
  </sheetData>
  <sheetProtection selectLockedCells="1"/>
  <protectedRanges>
    <protectedRange algorithmName="SHA-512" hashValue="hlq2J6sWUVeyw7LIKcwlhQx+X1fPqdHiwrifeCEF/4AKYIpHtxnPIGvvn3mOEL+nfImySOSQqGHvaQypxRMLCQ==" saltValue="D9Ou8bxrdoBiCgVgb34a3A==" spinCount="100000" sqref="B4:C4 A8 A10 A13" name="Alue1"/>
  </protectedRanges>
  <mergeCells count="18">
    <mergeCell ref="A13:D13"/>
    <mergeCell ref="A10:D10"/>
    <mergeCell ref="A42:D42"/>
    <mergeCell ref="A19:D19"/>
    <mergeCell ref="A32:D32"/>
    <mergeCell ref="A16:D16"/>
    <mergeCell ref="A18:D18"/>
    <mergeCell ref="A38:D38"/>
    <mergeCell ref="A40:D40"/>
    <mergeCell ref="A25:D25"/>
    <mergeCell ref="A29:D29"/>
    <mergeCell ref="A27:D27"/>
    <mergeCell ref="A31:D31"/>
    <mergeCell ref="A8:D8"/>
    <mergeCell ref="A11:D11"/>
    <mergeCell ref="A12:D12"/>
    <mergeCell ref="A1:E1"/>
    <mergeCell ref="A3:D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C7" sqref="C7"/>
    </sheetView>
  </sheetViews>
  <sheetFormatPr defaultColWidth="8.54296875" defaultRowHeight="12.5" x14ac:dyDescent="0.25"/>
  <cols>
    <col min="1" max="1" width="18.453125" customWidth="1"/>
    <col min="2" max="2" width="26.453125" customWidth="1"/>
    <col min="3" max="3" width="33.453125" customWidth="1"/>
    <col min="4" max="4" width="37.54296875" customWidth="1"/>
  </cols>
  <sheetData>
    <row r="1" spans="1:4" ht="15.5" x14ac:dyDescent="0.35">
      <c r="A1" s="25" t="s">
        <v>39</v>
      </c>
    </row>
    <row r="2" spans="1:4" ht="30" customHeight="1" x14ac:dyDescent="0.25">
      <c r="A2" s="96" t="s">
        <v>40</v>
      </c>
      <c r="B2" s="66"/>
      <c r="C2" s="66"/>
      <c r="D2" s="66"/>
    </row>
    <row r="3" spans="1:4" ht="13" x14ac:dyDescent="0.3">
      <c r="A3" s="35" t="s">
        <v>41</v>
      </c>
      <c r="B3" s="28" t="s">
        <v>42</v>
      </c>
      <c r="C3" s="29" t="s">
        <v>43</v>
      </c>
      <c r="D3" s="30" t="s">
        <v>44</v>
      </c>
    </row>
    <row r="4" spans="1:4" x14ac:dyDescent="0.25">
      <c r="A4" s="19"/>
      <c r="B4" s="26"/>
      <c r="C4" s="19"/>
      <c r="D4" s="27"/>
    </row>
    <row r="5" spans="1:4" x14ac:dyDescent="0.25">
      <c r="A5" s="19"/>
      <c r="B5" s="26"/>
      <c r="C5" s="19"/>
      <c r="D5" s="27"/>
    </row>
    <row r="6" spans="1:4" x14ac:dyDescent="0.25">
      <c r="A6" s="19"/>
      <c r="B6" s="26"/>
      <c r="C6" s="19"/>
      <c r="D6" s="27"/>
    </row>
    <row r="7" spans="1:4" x14ac:dyDescent="0.25">
      <c r="A7" s="19"/>
      <c r="B7" s="26"/>
      <c r="C7" s="19"/>
      <c r="D7" s="27"/>
    </row>
    <row r="8" spans="1:4" x14ac:dyDescent="0.25">
      <c r="A8" s="19"/>
      <c r="B8" s="26"/>
      <c r="C8" s="19"/>
      <c r="D8" s="27"/>
    </row>
    <row r="9" spans="1:4" x14ac:dyDescent="0.25">
      <c r="A9" s="19"/>
      <c r="B9" s="26"/>
      <c r="C9" s="19"/>
      <c r="D9" s="27"/>
    </row>
    <row r="10" spans="1:4" x14ac:dyDescent="0.25">
      <c r="A10" s="19"/>
      <c r="B10" s="26"/>
      <c r="C10" s="19"/>
      <c r="D10" s="27"/>
    </row>
    <row r="11" spans="1:4" x14ac:dyDescent="0.25">
      <c r="A11" s="19"/>
      <c r="B11" s="26"/>
      <c r="C11" s="19"/>
      <c r="D11" s="27"/>
    </row>
    <row r="12" spans="1:4" x14ac:dyDescent="0.25">
      <c r="A12" s="19"/>
      <c r="B12" s="31"/>
      <c r="C12" s="32"/>
      <c r="D12" s="33"/>
    </row>
    <row r="13" spans="1:4" ht="30" customHeight="1" x14ac:dyDescent="0.25">
      <c r="A13" s="96" t="s">
        <v>45</v>
      </c>
      <c r="B13" s="66"/>
      <c r="C13" s="66"/>
      <c r="D13" s="66"/>
    </row>
    <row r="14" spans="1:4" s="20" customFormat="1" ht="13" x14ac:dyDescent="0.3">
      <c r="A14" s="35" t="s">
        <v>41</v>
      </c>
      <c r="B14" s="28" t="s">
        <v>46</v>
      </c>
      <c r="C14" s="29" t="s">
        <v>43</v>
      </c>
      <c r="D14" s="30" t="s">
        <v>47</v>
      </c>
    </row>
    <row r="15" spans="1:4" x14ac:dyDescent="0.25">
      <c r="A15" s="19"/>
      <c r="B15" s="26"/>
      <c r="C15" s="19"/>
      <c r="D15" s="27"/>
    </row>
    <row r="16" spans="1:4" x14ac:dyDescent="0.25">
      <c r="A16" s="19"/>
      <c r="B16" s="26"/>
      <c r="C16" s="19"/>
      <c r="D16" s="27"/>
    </row>
    <row r="17" spans="1:4" x14ac:dyDescent="0.25">
      <c r="A17" s="19"/>
      <c r="B17" s="26"/>
      <c r="C17" s="19"/>
      <c r="D17" s="27"/>
    </row>
    <row r="18" spans="1:4" x14ac:dyDescent="0.25">
      <c r="A18" s="19"/>
      <c r="B18" s="26"/>
      <c r="C18" s="19"/>
      <c r="D18" s="27"/>
    </row>
    <row r="19" spans="1:4" x14ac:dyDescent="0.25">
      <c r="A19" s="19"/>
      <c r="B19" s="26"/>
      <c r="C19" s="19"/>
      <c r="D19" s="27"/>
    </row>
    <row r="20" spans="1:4" x14ac:dyDescent="0.25">
      <c r="A20" s="19"/>
      <c r="B20" s="26"/>
      <c r="C20" s="19"/>
      <c r="D20" s="27"/>
    </row>
    <row r="21" spans="1:4" x14ac:dyDescent="0.25">
      <c r="A21" s="19"/>
      <c r="B21" s="26"/>
      <c r="C21" s="19"/>
      <c r="D21" s="27"/>
    </row>
    <row r="22" spans="1:4" x14ac:dyDescent="0.25">
      <c r="A22" s="19"/>
      <c r="B22" s="26"/>
      <c r="C22" s="19"/>
      <c r="D22" s="27"/>
    </row>
    <row r="23" spans="1:4" x14ac:dyDescent="0.25">
      <c r="A23" s="19"/>
      <c r="B23" s="31"/>
      <c r="C23" s="32"/>
      <c r="D23" s="33"/>
    </row>
    <row r="24" spans="1:4" x14ac:dyDescent="0.25">
      <c r="B24" s="23" t="s">
        <v>38</v>
      </c>
    </row>
  </sheetData>
  <mergeCells count="2">
    <mergeCell ref="A13:D13"/>
    <mergeCell ref="A2:D2"/>
  </mergeCells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B4" sqref="B4"/>
    </sheetView>
  </sheetViews>
  <sheetFormatPr defaultColWidth="8.54296875" defaultRowHeight="12.5" x14ac:dyDescent="0.25"/>
  <cols>
    <col min="1" max="1" width="35.453125" customWidth="1"/>
    <col min="2" max="2" width="15.453125" customWidth="1"/>
    <col min="3" max="3" width="13.54296875" customWidth="1"/>
    <col min="4" max="4" width="14.54296875" customWidth="1"/>
  </cols>
  <sheetData>
    <row r="1" spans="1:4" ht="60.65" customHeight="1" x14ac:dyDescent="0.25">
      <c r="A1" s="69"/>
      <c r="B1" s="69"/>
      <c r="C1" s="69"/>
    </row>
    <row r="2" spans="1:4" ht="72.650000000000006" customHeight="1" x14ac:dyDescent="0.25">
      <c r="A2" s="103" t="s">
        <v>48</v>
      </c>
      <c r="B2" s="66"/>
      <c r="C2" s="66"/>
      <c r="D2" s="66"/>
    </row>
    <row r="3" spans="1:4" ht="27" customHeight="1" x14ac:dyDescent="0.25">
      <c r="A3" s="70" t="s">
        <v>49</v>
      </c>
      <c r="B3" s="71"/>
      <c r="C3" s="71"/>
      <c r="D3" s="71"/>
    </row>
    <row r="4" spans="1:4" ht="21.65" customHeight="1" x14ac:dyDescent="0.25">
      <c r="A4" s="21" t="s">
        <v>2</v>
      </c>
      <c r="B4" s="36">
        <f>Talousarvio!B4</f>
        <v>0</v>
      </c>
    </row>
    <row r="5" spans="1:4" ht="17.149999999999999" customHeight="1" x14ac:dyDescent="0.25">
      <c r="A5" s="1" t="s">
        <v>4</v>
      </c>
      <c r="B5" s="2"/>
    </row>
    <row r="6" spans="1:4" ht="12.75" customHeight="1" x14ac:dyDescent="0.25">
      <c r="A6" s="3" t="s">
        <v>5</v>
      </c>
      <c r="B6" s="5"/>
    </row>
    <row r="7" spans="1:4" ht="12.75" customHeight="1" x14ac:dyDescent="0.25">
      <c r="A7" s="101">
        <f>Talousarvio!A8</f>
        <v>0</v>
      </c>
      <c r="B7" s="102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01">
        <f>Talousarvio!A10</f>
        <v>0</v>
      </c>
      <c r="B9" s="102"/>
    </row>
    <row r="10" spans="1:4" ht="12.75" customHeight="1" x14ac:dyDescent="0.25">
      <c r="A10" s="67" t="s">
        <v>9</v>
      </c>
      <c r="B10" s="68"/>
    </row>
    <row r="11" spans="1:4" ht="26.9" customHeight="1" x14ac:dyDescent="0.25">
      <c r="A11" s="72"/>
      <c r="B11" s="73"/>
    </row>
    <row r="12" spans="1:4" x14ac:dyDescent="0.25">
      <c r="A12" s="57"/>
      <c r="B12" s="8" t="s">
        <v>10</v>
      </c>
      <c r="C12" s="8" t="s">
        <v>11</v>
      </c>
      <c r="D12" s="8" t="s">
        <v>12</v>
      </c>
    </row>
    <row r="13" spans="1:4" x14ac:dyDescent="0.25">
      <c r="A13" s="46" t="s">
        <v>13</v>
      </c>
      <c r="B13" s="56"/>
      <c r="C13" s="56"/>
      <c r="D13" s="38">
        <f>SUM(B13:C13)</f>
        <v>0</v>
      </c>
    </row>
    <row r="14" spans="1:4" x14ac:dyDescent="0.25">
      <c r="A14" s="97"/>
      <c r="B14" s="97"/>
      <c r="C14" s="97"/>
      <c r="D14" s="97"/>
    </row>
    <row r="15" spans="1:4" ht="13.5" customHeight="1" x14ac:dyDescent="0.25">
      <c r="A15" s="46" t="s">
        <v>14</v>
      </c>
      <c r="B15" s="56"/>
      <c r="C15" s="56"/>
      <c r="D15" s="38">
        <f>SUM(B15:C15)</f>
        <v>0</v>
      </c>
    </row>
    <row r="16" spans="1:4" ht="13.5" customHeight="1" x14ac:dyDescent="0.25">
      <c r="A16" s="107"/>
      <c r="B16" s="108"/>
      <c r="C16" s="108"/>
      <c r="D16" s="109"/>
    </row>
    <row r="17" spans="1:4" ht="13.5" customHeight="1" x14ac:dyDescent="0.25">
      <c r="A17" s="110" t="s">
        <v>15</v>
      </c>
      <c r="B17" s="111"/>
      <c r="C17" s="111"/>
      <c r="D17" s="112"/>
    </row>
    <row r="18" spans="1:4" ht="13.5" customHeight="1" x14ac:dyDescent="0.25">
      <c r="A18" s="43" t="s">
        <v>16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17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18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19</v>
      </c>
      <c r="B21" s="56"/>
      <c r="C21" s="56"/>
      <c r="D21" s="38">
        <f>SUM(B21:C21)</f>
        <v>0</v>
      </c>
    </row>
    <row r="22" spans="1:4" x14ac:dyDescent="0.25">
      <c r="A22" s="45" t="s">
        <v>20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13" t="s">
        <v>3</v>
      </c>
      <c r="B23" s="114"/>
      <c r="C23" s="114"/>
      <c r="D23" s="115"/>
    </row>
    <row r="24" spans="1:4" x14ac:dyDescent="0.25">
      <c r="A24" s="46" t="s">
        <v>21</v>
      </c>
      <c r="B24" s="56"/>
      <c r="C24" s="56"/>
      <c r="D24" s="38">
        <f>SUM(B24:C24)</f>
        <v>0</v>
      </c>
    </row>
    <row r="25" spans="1:4" x14ac:dyDescent="0.25">
      <c r="A25" s="116">
        <v>1</v>
      </c>
      <c r="B25" s="117"/>
      <c r="C25" s="117"/>
      <c r="D25" s="118"/>
    </row>
    <row r="26" spans="1:4" ht="13.5" customHeight="1" x14ac:dyDescent="0.25">
      <c r="A26" s="46" t="s">
        <v>22</v>
      </c>
      <c r="B26" s="56"/>
      <c r="C26" s="56"/>
      <c r="D26" s="38">
        <f>SUM(B26:C26)</f>
        <v>0</v>
      </c>
    </row>
    <row r="27" spans="1:4" ht="13.5" customHeight="1" x14ac:dyDescent="0.25">
      <c r="A27" s="119" t="s">
        <v>3</v>
      </c>
      <c r="B27" s="120"/>
      <c r="C27" s="120"/>
      <c r="D27" s="121"/>
    </row>
    <row r="28" spans="1:4" ht="13.5" customHeight="1" x14ac:dyDescent="0.25">
      <c r="A28" s="46" t="s">
        <v>23</v>
      </c>
      <c r="B28" s="56"/>
      <c r="C28" s="56"/>
      <c r="D28" s="38">
        <f>SUM(B28:C28)</f>
        <v>0</v>
      </c>
    </row>
    <row r="29" spans="1:4" ht="13.5" customHeight="1" x14ac:dyDescent="0.25">
      <c r="A29" s="119" t="s">
        <v>3</v>
      </c>
      <c r="B29" s="120"/>
      <c r="C29" s="120"/>
      <c r="D29" s="121"/>
    </row>
    <row r="30" spans="1:4" ht="13.5" customHeight="1" x14ac:dyDescent="0.25">
      <c r="A30" s="110" t="s">
        <v>24</v>
      </c>
      <c r="B30" s="111"/>
      <c r="C30" s="111"/>
      <c r="D30" s="112"/>
    </row>
    <row r="31" spans="1:4" ht="13.5" customHeight="1" x14ac:dyDescent="0.25">
      <c r="A31" s="44" t="s">
        <v>25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26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27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28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29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19" t="s">
        <v>3</v>
      </c>
      <c r="B36" s="120"/>
      <c r="C36" s="120"/>
      <c r="D36" s="121"/>
    </row>
    <row r="37" spans="1:4" ht="12.75" customHeight="1" x14ac:dyDescent="0.25">
      <c r="A37" s="46" t="s">
        <v>30</v>
      </c>
      <c r="B37" s="56"/>
      <c r="C37" s="56"/>
      <c r="D37" s="38">
        <f>SUM(B37:C37)</f>
        <v>0</v>
      </c>
    </row>
    <row r="38" spans="1:4" ht="13.5" customHeight="1" thickBot="1" x14ac:dyDescent="0.3">
      <c r="A38" s="98"/>
      <c r="B38" s="99"/>
      <c r="C38" s="99"/>
      <c r="D38" s="100"/>
    </row>
    <row r="39" spans="1:4" ht="27" customHeight="1" thickTop="1" thickBot="1" x14ac:dyDescent="0.3">
      <c r="A39" s="47" t="s">
        <v>31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" thickTop="1" x14ac:dyDescent="0.25">
      <c r="A40" s="104" t="s">
        <v>3</v>
      </c>
      <c r="B40" s="105"/>
      <c r="C40" s="105"/>
      <c r="D40" s="106"/>
    </row>
    <row r="41" spans="1:4" ht="13.5" customHeight="1" x14ac:dyDescent="0.25">
      <c r="A41" s="46" t="s">
        <v>32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33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34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35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36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37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38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5:C15 B18:C21 B24:C24 B26:C26 B28:C28 B37:C37 B44:C45 B41:C42 B31:C34" name="Alue1_2"/>
  </protectedRanges>
  <mergeCells count="18">
    <mergeCell ref="A40:D40"/>
    <mergeCell ref="A16:D16"/>
    <mergeCell ref="A17:D17"/>
    <mergeCell ref="A23:D23"/>
    <mergeCell ref="A25:D25"/>
    <mergeCell ref="A27:D27"/>
    <mergeCell ref="A29:D29"/>
    <mergeCell ref="A30:D30"/>
    <mergeCell ref="A36:D36"/>
    <mergeCell ref="A14:D14"/>
    <mergeCell ref="A38:D38"/>
    <mergeCell ref="A1:C1"/>
    <mergeCell ref="A11:B11"/>
    <mergeCell ref="A7:B7"/>
    <mergeCell ref="A9:B9"/>
    <mergeCell ref="A10:B10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B4" sqref="B4"/>
    </sheetView>
  </sheetViews>
  <sheetFormatPr defaultColWidth="8.54296875" defaultRowHeight="12.5" x14ac:dyDescent="0.25"/>
  <cols>
    <col min="1" max="1" width="35.453125" customWidth="1"/>
    <col min="2" max="2" width="15.453125" customWidth="1"/>
    <col min="3" max="4" width="13.453125" customWidth="1"/>
  </cols>
  <sheetData>
    <row r="1" spans="1:4" ht="64.400000000000006" customHeight="1" x14ac:dyDescent="0.25">
      <c r="A1" s="69"/>
      <c r="B1" s="69"/>
      <c r="C1" s="69"/>
    </row>
    <row r="2" spans="1:4" ht="46.5" customHeight="1" x14ac:dyDescent="0.25">
      <c r="A2" s="103" t="s">
        <v>50</v>
      </c>
      <c r="B2" s="66"/>
      <c r="C2" s="66"/>
      <c r="D2" s="66"/>
    </row>
    <row r="3" spans="1:4" ht="27" customHeight="1" x14ac:dyDescent="0.25">
      <c r="A3" s="61" t="s">
        <v>49</v>
      </c>
    </row>
    <row r="4" spans="1:4" ht="21.65" customHeight="1" x14ac:dyDescent="0.25">
      <c r="A4" s="21" t="s">
        <v>2</v>
      </c>
      <c r="B4" s="36">
        <f>Talousarvio!B4</f>
        <v>0</v>
      </c>
    </row>
    <row r="5" spans="1:4" ht="17.149999999999999" customHeight="1" x14ac:dyDescent="0.25">
      <c r="A5" s="1" t="s">
        <v>4</v>
      </c>
      <c r="B5" s="2"/>
    </row>
    <row r="6" spans="1:4" ht="12.75" customHeight="1" x14ac:dyDescent="0.25">
      <c r="A6" s="3" t="s">
        <v>51</v>
      </c>
      <c r="B6" s="5"/>
    </row>
    <row r="7" spans="1:4" ht="12.75" customHeight="1" x14ac:dyDescent="0.25">
      <c r="A7" s="101">
        <f>Talousarvio!A8</f>
        <v>0</v>
      </c>
      <c r="B7" s="102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01">
        <f>Talousarvio!A10</f>
        <v>0</v>
      </c>
      <c r="B9" s="102"/>
    </row>
    <row r="10" spans="1:4" ht="12.75" customHeight="1" x14ac:dyDescent="0.25">
      <c r="A10" s="67" t="s">
        <v>52</v>
      </c>
      <c r="B10" s="68"/>
    </row>
    <row r="11" spans="1:4" ht="26.9" customHeight="1" x14ac:dyDescent="0.25">
      <c r="A11" s="72"/>
      <c r="B11" s="73"/>
    </row>
    <row r="12" spans="1:4" x14ac:dyDescent="0.25">
      <c r="A12" s="57"/>
      <c r="B12" s="8" t="s">
        <v>10</v>
      </c>
      <c r="C12" s="8" t="s">
        <v>11</v>
      </c>
      <c r="D12" s="8" t="s">
        <v>12</v>
      </c>
    </row>
    <row r="13" spans="1:4" x14ac:dyDescent="0.25">
      <c r="A13" s="46" t="s">
        <v>13</v>
      </c>
      <c r="B13" s="56"/>
      <c r="C13" s="56"/>
      <c r="D13" s="38">
        <f>SUM(B13:C13)</f>
        <v>0</v>
      </c>
    </row>
    <row r="14" spans="1:4" x14ac:dyDescent="0.25">
      <c r="A14" s="97"/>
      <c r="B14" s="97"/>
      <c r="C14" s="97"/>
      <c r="D14" s="97"/>
    </row>
    <row r="15" spans="1:4" ht="13.5" customHeight="1" x14ac:dyDescent="0.25">
      <c r="A15" s="46" t="s">
        <v>14</v>
      </c>
      <c r="B15" s="56"/>
      <c r="C15" s="56"/>
      <c r="D15" s="38">
        <f>SUM(B15:C15)</f>
        <v>0</v>
      </c>
    </row>
    <row r="16" spans="1:4" ht="13.5" customHeight="1" x14ac:dyDescent="0.25">
      <c r="A16" s="107"/>
      <c r="B16" s="108"/>
      <c r="C16" s="108"/>
      <c r="D16" s="109"/>
    </row>
    <row r="17" spans="1:4" ht="13.5" customHeight="1" x14ac:dyDescent="0.25">
      <c r="A17" s="110" t="s">
        <v>15</v>
      </c>
      <c r="B17" s="111"/>
      <c r="C17" s="111"/>
      <c r="D17" s="112"/>
    </row>
    <row r="18" spans="1:4" ht="13.5" customHeight="1" x14ac:dyDescent="0.25">
      <c r="A18" s="43" t="s">
        <v>16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17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18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19</v>
      </c>
      <c r="B21" s="56"/>
      <c r="C21" s="56"/>
      <c r="D21" s="38">
        <f>SUM(B21:C21)</f>
        <v>0</v>
      </c>
    </row>
    <row r="22" spans="1:4" x14ac:dyDescent="0.25">
      <c r="A22" s="45" t="s">
        <v>20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13" t="s">
        <v>3</v>
      </c>
      <c r="B23" s="114"/>
      <c r="C23" s="114"/>
      <c r="D23" s="115"/>
    </row>
    <row r="24" spans="1:4" x14ac:dyDescent="0.25">
      <c r="A24" s="46" t="s">
        <v>21</v>
      </c>
      <c r="B24" s="56"/>
      <c r="C24" s="56"/>
      <c r="D24" s="38">
        <f>SUM(B24:C24)</f>
        <v>0</v>
      </c>
    </row>
    <row r="25" spans="1:4" x14ac:dyDescent="0.25">
      <c r="A25" s="116">
        <v>1</v>
      </c>
      <c r="B25" s="117"/>
      <c r="C25" s="117"/>
      <c r="D25" s="118"/>
    </row>
    <row r="26" spans="1:4" ht="13.5" customHeight="1" x14ac:dyDescent="0.25">
      <c r="A26" s="46" t="s">
        <v>22</v>
      </c>
      <c r="B26" s="56"/>
      <c r="C26" s="56"/>
      <c r="D26" s="38">
        <f>SUM(B26:C26)</f>
        <v>0</v>
      </c>
    </row>
    <row r="27" spans="1:4" ht="13.5" customHeight="1" x14ac:dyDescent="0.25">
      <c r="A27" s="119" t="s">
        <v>3</v>
      </c>
      <c r="B27" s="120"/>
      <c r="C27" s="120"/>
      <c r="D27" s="121"/>
    </row>
    <row r="28" spans="1:4" ht="13.5" customHeight="1" x14ac:dyDescent="0.25">
      <c r="A28" s="46" t="s">
        <v>23</v>
      </c>
      <c r="B28" s="56"/>
      <c r="C28" s="56"/>
      <c r="D28" s="38">
        <f>SUM(B28:C28)</f>
        <v>0</v>
      </c>
    </row>
    <row r="29" spans="1:4" ht="13.5" customHeight="1" x14ac:dyDescent="0.25">
      <c r="A29" s="119" t="s">
        <v>3</v>
      </c>
      <c r="B29" s="120"/>
      <c r="C29" s="120"/>
      <c r="D29" s="121"/>
    </row>
    <row r="30" spans="1:4" ht="13.5" customHeight="1" x14ac:dyDescent="0.25">
      <c r="A30" s="110" t="s">
        <v>24</v>
      </c>
      <c r="B30" s="111"/>
      <c r="C30" s="111"/>
      <c r="D30" s="112"/>
    </row>
    <row r="31" spans="1:4" ht="13.5" customHeight="1" x14ac:dyDescent="0.25">
      <c r="A31" s="44" t="s">
        <v>25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26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27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28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29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19" t="s">
        <v>3</v>
      </c>
      <c r="B36" s="120"/>
      <c r="C36" s="120"/>
      <c r="D36" s="121"/>
    </row>
    <row r="37" spans="1:4" ht="12.75" customHeight="1" x14ac:dyDescent="0.25">
      <c r="A37" s="46" t="s">
        <v>30</v>
      </c>
      <c r="B37" s="56"/>
      <c r="C37" s="56"/>
      <c r="D37" s="38">
        <f>SUM(B37:C37)</f>
        <v>0</v>
      </c>
    </row>
    <row r="38" spans="1:4" ht="13.5" customHeight="1" thickBot="1" x14ac:dyDescent="0.3">
      <c r="A38" s="98"/>
      <c r="B38" s="99"/>
      <c r="C38" s="99"/>
      <c r="D38" s="100"/>
    </row>
    <row r="39" spans="1:4" ht="27" customHeight="1" thickTop="1" thickBot="1" x14ac:dyDescent="0.3">
      <c r="A39" s="47" t="s">
        <v>31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" thickTop="1" x14ac:dyDescent="0.25">
      <c r="A40" s="104" t="s">
        <v>3</v>
      </c>
      <c r="B40" s="105"/>
      <c r="C40" s="105"/>
      <c r="D40" s="106"/>
    </row>
    <row r="41" spans="1:4" ht="13.5" customHeight="1" x14ac:dyDescent="0.25">
      <c r="A41" s="46" t="s">
        <v>32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33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34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35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36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37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38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5:C15 B24:C24 B26:C26 B28:C28 B31:C34 B37:C37 B41:C42 B44:C45 B18:C21" name="Alue1_2"/>
  </protectedRanges>
  <mergeCells count="17">
    <mergeCell ref="A36:D36"/>
    <mergeCell ref="A38:D38"/>
    <mergeCell ref="A40:D40"/>
    <mergeCell ref="A23:D23"/>
    <mergeCell ref="A25:D25"/>
    <mergeCell ref="A27:D27"/>
    <mergeCell ref="A29:D29"/>
    <mergeCell ref="A30:D30"/>
    <mergeCell ref="A1:C1"/>
    <mergeCell ref="A14:D14"/>
    <mergeCell ref="A16:D16"/>
    <mergeCell ref="A17:D17"/>
    <mergeCell ref="A7:B7"/>
    <mergeCell ref="A9:B9"/>
    <mergeCell ref="A10:B10"/>
    <mergeCell ref="A11:B11"/>
    <mergeCell ref="A2:D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B4" sqref="B4"/>
    </sheetView>
  </sheetViews>
  <sheetFormatPr defaultColWidth="8.54296875" defaultRowHeight="12.5" x14ac:dyDescent="0.25"/>
  <cols>
    <col min="1" max="1" width="35.453125" customWidth="1"/>
    <col min="2" max="2" width="14.54296875" customWidth="1"/>
    <col min="3" max="3" width="14.1796875" customWidth="1"/>
    <col min="4" max="4" width="13" customWidth="1"/>
  </cols>
  <sheetData>
    <row r="1" spans="1:4" ht="59.9" customHeight="1" x14ac:dyDescent="0.25">
      <c r="A1" s="69"/>
      <c r="B1" s="69"/>
      <c r="C1" s="69"/>
    </row>
    <row r="2" spans="1:4" ht="49.5" customHeight="1" x14ac:dyDescent="0.25">
      <c r="A2" s="103" t="s">
        <v>53</v>
      </c>
      <c r="B2" s="66"/>
      <c r="C2" s="66"/>
      <c r="D2" s="66"/>
    </row>
    <row r="3" spans="1:4" ht="27" customHeight="1" x14ac:dyDescent="0.25">
      <c r="A3" s="61" t="s">
        <v>49</v>
      </c>
    </row>
    <row r="4" spans="1:4" ht="21.65" customHeight="1" x14ac:dyDescent="0.25">
      <c r="A4" s="21" t="s">
        <v>2</v>
      </c>
      <c r="B4" s="36">
        <f>Talousarvio!B4</f>
        <v>0</v>
      </c>
    </row>
    <row r="5" spans="1:4" ht="17.149999999999999" customHeight="1" x14ac:dyDescent="0.25">
      <c r="A5" s="1" t="s">
        <v>4</v>
      </c>
      <c r="B5" s="2"/>
    </row>
    <row r="6" spans="1:4" ht="12.75" customHeight="1" x14ac:dyDescent="0.25">
      <c r="A6" s="3" t="s">
        <v>5</v>
      </c>
      <c r="B6" s="5"/>
    </row>
    <row r="7" spans="1:4" ht="12.75" customHeight="1" x14ac:dyDescent="0.25">
      <c r="A7" s="101">
        <f>Talousarvio!A8</f>
        <v>0</v>
      </c>
      <c r="B7" s="102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01">
        <f>Talousarvio!A10</f>
        <v>0</v>
      </c>
      <c r="B9" s="102"/>
    </row>
    <row r="10" spans="1:4" ht="12.75" customHeight="1" x14ac:dyDescent="0.25">
      <c r="A10" s="67" t="s">
        <v>52</v>
      </c>
      <c r="B10" s="68"/>
    </row>
    <row r="11" spans="1:4" ht="26.9" customHeight="1" x14ac:dyDescent="0.25">
      <c r="A11" s="72"/>
      <c r="B11" s="73"/>
    </row>
    <row r="12" spans="1:4" x14ac:dyDescent="0.25">
      <c r="A12" s="57"/>
      <c r="B12" s="8" t="s">
        <v>10</v>
      </c>
      <c r="C12" s="8" t="s">
        <v>11</v>
      </c>
      <c r="D12" s="8" t="s">
        <v>12</v>
      </c>
    </row>
    <row r="13" spans="1:4" x14ac:dyDescent="0.25">
      <c r="A13" s="46" t="s">
        <v>13</v>
      </c>
      <c r="B13" s="56"/>
      <c r="C13" s="56"/>
      <c r="D13" s="38">
        <f>SUM(B13:C13)</f>
        <v>0</v>
      </c>
    </row>
    <row r="14" spans="1:4" x14ac:dyDescent="0.25">
      <c r="A14" s="97">
        <v>1</v>
      </c>
      <c r="B14" s="97"/>
      <c r="C14" s="97"/>
      <c r="D14" s="97"/>
    </row>
    <row r="15" spans="1:4" ht="13.5" customHeight="1" x14ac:dyDescent="0.25">
      <c r="A15" s="46" t="s">
        <v>14</v>
      </c>
      <c r="B15" s="56"/>
      <c r="C15" s="56"/>
      <c r="D15" s="38">
        <f>SUM(B15:C15)</f>
        <v>0</v>
      </c>
    </row>
    <row r="16" spans="1:4" ht="13.5" customHeight="1" x14ac:dyDescent="0.25">
      <c r="A16" s="107"/>
      <c r="B16" s="108"/>
      <c r="C16" s="108"/>
      <c r="D16" s="109"/>
    </row>
    <row r="17" spans="1:4" ht="13.5" customHeight="1" x14ac:dyDescent="0.25">
      <c r="A17" s="110" t="s">
        <v>15</v>
      </c>
      <c r="B17" s="111"/>
      <c r="C17" s="111"/>
      <c r="D17" s="112"/>
    </row>
    <row r="18" spans="1:4" ht="13.5" customHeight="1" x14ac:dyDescent="0.25">
      <c r="A18" s="43" t="s">
        <v>16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17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18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19</v>
      </c>
      <c r="B21" s="56"/>
      <c r="C21" s="56"/>
      <c r="D21" s="38">
        <f>SUM(B21:C21)</f>
        <v>0</v>
      </c>
    </row>
    <row r="22" spans="1:4" x14ac:dyDescent="0.25">
      <c r="A22" s="45" t="s">
        <v>20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13" t="s">
        <v>3</v>
      </c>
      <c r="B23" s="114"/>
      <c r="C23" s="114"/>
      <c r="D23" s="115"/>
    </row>
    <row r="24" spans="1:4" x14ac:dyDescent="0.25">
      <c r="A24" s="46" t="s">
        <v>21</v>
      </c>
      <c r="B24" s="56"/>
      <c r="C24" s="56"/>
      <c r="D24" s="38">
        <f>SUM(B24:C24)</f>
        <v>0</v>
      </c>
    </row>
    <row r="25" spans="1:4" x14ac:dyDescent="0.25">
      <c r="A25" s="116">
        <v>1</v>
      </c>
      <c r="B25" s="117"/>
      <c r="C25" s="117"/>
      <c r="D25" s="118"/>
    </row>
    <row r="26" spans="1:4" ht="13.5" customHeight="1" x14ac:dyDescent="0.25">
      <c r="A26" s="46" t="s">
        <v>22</v>
      </c>
      <c r="B26" s="56"/>
      <c r="C26" s="56"/>
      <c r="D26" s="38">
        <f>SUM(B26:C26)</f>
        <v>0</v>
      </c>
    </row>
    <row r="27" spans="1:4" ht="13.5" customHeight="1" x14ac:dyDescent="0.25">
      <c r="A27" s="119" t="s">
        <v>3</v>
      </c>
      <c r="B27" s="120"/>
      <c r="C27" s="120"/>
      <c r="D27" s="121"/>
    </row>
    <row r="28" spans="1:4" ht="13.5" customHeight="1" x14ac:dyDescent="0.25">
      <c r="A28" s="46" t="s">
        <v>23</v>
      </c>
      <c r="B28" s="56"/>
      <c r="C28" s="56"/>
      <c r="D28" s="38">
        <f>SUM(B28:C28)</f>
        <v>0</v>
      </c>
    </row>
    <row r="29" spans="1:4" ht="13.5" customHeight="1" x14ac:dyDescent="0.25">
      <c r="A29" s="119" t="s">
        <v>3</v>
      </c>
      <c r="B29" s="120"/>
      <c r="C29" s="120"/>
      <c r="D29" s="121"/>
    </row>
    <row r="30" spans="1:4" ht="13.5" customHeight="1" x14ac:dyDescent="0.25">
      <c r="A30" s="110" t="s">
        <v>24</v>
      </c>
      <c r="B30" s="111"/>
      <c r="C30" s="111"/>
      <c r="D30" s="112"/>
    </row>
    <row r="31" spans="1:4" ht="13.5" customHeight="1" x14ac:dyDescent="0.25">
      <c r="A31" s="44" t="s">
        <v>25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26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27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28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29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19" t="s">
        <v>3</v>
      </c>
      <c r="B36" s="120"/>
      <c r="C36" s="120"/>
      <c r="D36" s="121"/>
    </row>
    <row r="37" spans="1:4" ht="12.75" customHeight="1" x14ac:dyDescent="0.25">
      <c r="A37" s="46" t="s">
        <v>30</v>
      </c>
      <c r="B37" s="56"/>
      <c r="C37" s="56"/>
      <c r="D37" s="38">
        <f>SUM(B37:C37)</f>
        <v>0</v>
      </c>
    </row>
    <row r="38" spans="1:4" ht="13.5" customHeight="1" thickBot="1" x14ac:dyDescent="0.3">
      <c r="A38" s="98"/>
      <c r="B38" s="99"/>
      <c r="C38" s="99"/>
      <c r="D38" s="100"/>
    </row>
    <row r="39" spans="1:4" ht="27" customHeight="1" thickTop="1" thickBot="1" x14ac:dyDescent="0.3">
      <c r="A39" s="47" t="s">
        <v>31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" thickTop="1" x14ac:dyDescent="0.25">
      <c r="A40" s="104" t="s">
        <v>3</v>
      </c>
      <c r="B40" s="105"/>
      <c r="C40" s="105"/>
      <c r="D40" s="106"/>
    </row>
    <row r="41" spans="1:4" ht="13.5" customHeight="1" x14ac:dyDescent="0.25">
      <c r="A41" s="46" t="s">
        <v>32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33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34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35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36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37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38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5:C15 B24:C24 B26:C26 B28:C28 B37:C37 B44:C45 B41:C42 B31:C34 B18:C21" name="Alue1_2"/>
  </protectedRanges>
  <mergeCells count="17">
    <mergeCell ref="A36:D36"/>
    <mergeCell ref="A38:D38"/>
    <mergeCell ref="A40:D40"/>
    <mergeCell ref="A23:D23"/>
    <mergeCell ref="A25:D25"/>
    <mergeCell ref="A27:D27"/>
    <mergeCell ref="A29:D29"/>
    <mergeCell ref="A30:D30"/>
    <mergeCell ref="A1:C1"/>
    <mergeCell ref="A14:D14"/>
    <mergeCell ref="A16:D16"/>
    <mergeCell ref="A17:D17"/>
    <mergeCell ref="A7:B7"/>
    <mergeCell ref="A9:B9"/>
    <mergeCell ref="A10:B10"/>
    <mergeCell ref="A11:B11"/>
    <mergeCell ref="A2:D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E9" sqref="E9"/>
    </sheetView>
  </sheetViews>
  <sheetFormatPr defaultColWidth="8.54296875" defaultRowHeight="12.5" x14ac:dyDescent="0.25"/>
  <cols>
    <col min="1" max="1" width="35.453125" customWidth="1"/>
    <col min="2" max="2" width="14.54296875" customWidth="1"/>
    <col min="3" max="3" width="13.453125" customWidth="1"/>
    <col min="4" max="4" width="13.1796875" customWidth="1"/>
  </cols>
  <sheetData>
    <row r="1" spans="1:4" ht="61.5" customHeight="1" x14ac:dyDescent="0.25">
      <c r="A1" s="69"/>
      <c r="B1" s="69"/>
      <c r="C1" s="69"/>
    </row>
    <row r="2" spans="1:4" ht="33.65" customHeight="1" x14ac:dyDescent="0.25">
      <c r="A2" s="103" t="s">
        <v>54</v>
      </c>
      <c r="B2" s="66"/>
      <c r="C2" s="66"/>
      <c r="D2" s="66"/>
    </row>
    <row r="3" spans="1:4" ht="27" customHeight="1" x14ac:dyDescent="0.25">
      <c r="A3" s="61" t="s">
        <v>49</v>
      </c>
    </row>
    <row r="4" spans="1:4" ht="21.65" customHeight="1" x14ac:dyDescent="0.25">
      <c r="A4" s="21" t="s">
        <v>2</v>
      </c>
      <c r="B4" s="36">
        <f>Talousarvio!B4</f>
        <v>0</v>
      </c>
    </row>
    <row r="5" spans="1:4" ht="17.149999999999999" customHeight="1" x14ac:dyDescent="0.25">
      <c r="A5" s="1" t="s">
        <v>4</v>
      </c>
      <c r="B5" s="2"/>
    </row>
    <row r="6" spans="1:4" ht="12.75" customHeight="1" x14ac:dyDescent="0.25">
      <c r="A6" s="3" t="s">
        <v>51</v>
      </c>
      <c r="B6" s="5"/>
    </row>
    <row r="7" spans="1:4" ht="12.75" customHeight="1" x14ac:dyDescent="0.25">
      <c r="A7" s="101">
        <f>Talousarvio!A8</f>
        <v>0</v>
      </c>
      <c r="B7" s="102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01">
        <f>Talousarvio!A10</f>
        <v>0</v>
      </c>
      <c r="B9" s="102"/>
    </row>
    <row r="10" spans="1:4" ht="12.75" customHeight="1" x14ac:dyDescent="0.25">
      <c r="A10" s="67" t="s">
        <v>52</v>
      </c>
      <c r="B10" s="68"/>
    </row>
    <row r="11" spans="1:4" ht="26.9" customHeight="1" x14ac:dyDescent="0.25">
      <c r="A11" s="72"/>
      <c r="B11" s="73"/>
    </row>
    <row r="12" spans="1:4" x14ac:dyDescent="0.25">
      <c r="A12" s="57"/>
      <c r="B12" s="8" t="s">
        <v>10</v>
      </c>
      <c r="C12" s="8" t="s">
        <v>11</v>
      </c>
      <c r="D12" s="8" t="s">
        <v>12</v>
      </c>
    </row>
    <row r="13" spans="1:4" x14ac:dyDescent="0.25">
      <c r="A13" s="46" t="s">
        <v>13</v>
      </c>
      <c r="B13" s="56"/>
      <c r="C13" s="56"/>
      <c r="D13" s="38">
        <f>SUM(B13:C13)</f>
        <v>0</v>
      </c>
    </row>
    <row r="14" spans="1:4" x14ac:dyDescent="0.25">
      <c r="A14" s="97"/>
      <c r="B14" s="97"/>
      <c r="C14" s="97"/>
      <c r="D14" s="97"/>
    </row>
    <row r="15" spans="1:4" ht="13.5" customHeight="1" x14ac:dyDescent="0.25">
      <c r="A15" s="46" t="s">
        <v>14</v>
      </c>
      <c r="B15" s="56"/>
      <c r="C15" s="56"/>
      <c r="D15" s="38">
        <f>SUM(B15:C15)</f>
        <v>0</v>
      </c>
    </row>
    <row r="16" spans="1:4" ht="13.5" customHeight="1" x14ac:dyDescent="0.25">
      <c r="A16" s="107"/>
      <c r="B16" s="108"/>
      <c r="C16" s="108"/>
      <c r="D16" s="109"/>
    </row>
    <row r="17" spans="1:4" ht="13.5" customHeight="1" x14ac:dyDescent="0.25">
      <c r="A17" s="110" t="s">
        <v>15</v>
      </c>
      <c r="B17" s="111"/>
      <c r="C17" s="111"/>
      <c r="D17" s="112"/>
    </row>
    <row r="18" spans="1:4" ht="13.5" customHeight="1" x14ac:dyDescent="0.25">
      <c r="A18" s="43" t="s">
        <v>16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17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18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19</v>
      </c>
      <c r="B21" s="56"/>
      <c r="C21" s="56"/>
      <c r="D21" s="38">
        <f>SUM(B21:C21)</f>
        <v>0</v>
      </c>
    </row>
    <row r="22" spans="1:4" x14ac:dyDescent="0.25">
      <c r="A22" s="45" t="s">
        <v>20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13" t="s">
        <v>3</v>
      </c>
      <c r="B23" s="114"/>
      <c r="C23" s="114"/>
      <c r="D23" s="115"/>
    </row>
    <row r="24" spans="1:4" x14ac:dyDescent="0.25">
      <c r="A24" s="46" t="s">
        <v>21</v>
      </c>
      <c r="B24" s="56"/>
      <c r="C24" s="56"/>
      <c r="D24" s="38">
        <f>SUM(B24:C24)</f>
        <v>0</v>
      </c>
    </row>
    <row r="25" spans="1:4" x14ac:dyDescent="0.25">
      <c r="A25" s="116">
        <v>1</v>
      </c>
      <c r="B25" s="117"/>
      <c r="C25" s="117"/>
      <c r="D25" s="118"/>
    </row>
    <row r="26" spans="1:4" ht="13.5" customHeight="1" x14ac:dyDescent="0.25">
      <c r="A26" s="46" t="s">
        <v>22</v>
      </c>
      <c r="B26" s="56"/>
      <c r="C26" s="56"/>
      <c r="D26" s="38">
        <f>SUM(B26:C26)</f>
        <v>0</v>
      </c>
    </row>
    <row r="27" spans="1:4" ht="13.5" customHeight="1" x14ac:dyDescent="0.25">
      <c r="A27" s="119" t="s">
        <v>3</v>
      </c>
      <c r="B27" s="120"/>
      <c r="C27" s="120"/>
      <c r="D27" s="121"/>
    </row>
    <row r="28" spans="1:4" ht="13.5" customHeight="1" x14ac:dyDescent="0.25">
      <c r="A28" s="46" t="s">
        <v>23</v>
      </c>
      <c r="B28" s="56"/>
      <c r="C28" s="56"/>
      <c r="D28" s="38">
        <f>SUM(B28:C28)</f>
        <v>0</v>
      </c>
    </row>
    <row r="29" spans="1:4" ht="13.5" customHeight="1" x14ac:dyDescent="0.25">
      <c r="A29" s="119" t="s">
        <v>3</v>
      </c>
      <c r="B29" s="120"/>
      <c r="C29" s="120"/>
      <c r="D29" s="121"/>
    </row>
    <row r="30" spans="1:4" ht="13.5" customHeight="1" x14ac:dyDescent="0.25">
      <c r="A30" s="110" t="s">
        <v>24</v>
      </c>
      <c r="B30" s="111"/>
      <c r="C30" s="111"/>
      <c r="D30" s="112"/>
    </row>
    <row r="31" spans="1:4" ht="13.5" customHeight="1" x14ac:dyDescent="0.25">
      <c r="A31" s="44" t="s">
        <v>25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26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27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28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29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19" t="s">
        <v>3</v>
      </c>
      <c r="B36" s="120"/>
      <c r="C36" s="120"/>
      <c r="D36" s="121"/>
    </row>
    <row r="37" spans="1:4" ht="12.75" customHeight="1" x14ac:dyDescent="0.25">
      <c r="A37" s="46" t="s">
        <v>30</v>
      </c>
      <c r="B37" s="56"/>
      <c r="C37" s="56"/>
      <c r="D37" s="38">
        <f>SUM(B37:C37)</f>
        <v>0</v>
      </c>
    </row>
    <row r="38" spans="1:4" ht="13.5" customHeight="1" thickBot="1" x14ac:dyDescent="0.3">
      <c r="A38" s="98"/>
      <c r="B38" s="99"/>
      <c r="C38" s="99"/>
      <c r="D38" s="100"/>
    </row>
    <row r="39" spans="1:4" ht="27" customHeight="1" thickTop="1" thickBot="1" x14ac:dyDescent="0.3">
      <c r="A39" s="47" t="s">
        <v>31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" thickTop="1" x14ac:dyDescent="0.25">
      <c r="A40" s="104" t="s">
        <v>3</v>
      </c>
      <c r="B40" s="105"/>
      <c r="C40" s="105"/>
      <c r="D40" s="106"/>
    </row>
    <row r="41" spans="1:4" ht="13.5" customHeight="1" x14ac:dyDescent="0.25">
      <c r="A41" s="46" t="s">
        <v>32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33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34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35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36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37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38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yz3BrrR2PVTJeYD2+HwHZPQGu70KiuU6bdHCvRFsdtCscUmoqlhoT5bChlCbqiOnTDg9ALZD5rSWqSgG+zmHHA==" saltValue="y8fvOTaYuMh0lJXjwoZgqQ==" spinCount="100000" sqref="B5:B10 A4 A5:A10" name="Alue1"/>
    <protectedRange algorithmName="SHA-512" hashValue="kre7764EjPxCjGfd/Gdk/q58rQpwsaG4zHtX0xzmCBU4kQprPCImksodshHAjOsFLJSfw+pGGpMlRK3Nu6uinA==" saltValue="JTvQN8h+3bkQtT0Go4uduw==" spinCount="100000" sqref="B13:C13 B15:C15 B24:C24 B26:C26 B28:C28 B37:C37 B44:C45 B41:C42 B31:C34 B18:C21" name="Alue1_2"/>
  </protectedRanges>
  <mergeCells count="17">
    <mergeCell ref="A40:D40"/>
    <mergeCell ref="A27:D27"/>
    <mergeCell ref="A29:D29"/>
    <mergeCell ref="A30:D30"/>
    <mergeCell ref="A36:D36"/>
    <mergeCell ref="A38:D38"/>
    <mergeCell ref="A14:D14"/>
    <mergeCell ref="A16:D16"/>
    <mergeCell ref="A17:D17"/>
    <mergeCell ref="A23:D23"/>
    <mergeCell ref="A25:D25"/>
    <mergeCell ref="A11:B11"/>
    <mergeCell ref="A7:B7"/>
    <mergeCell ref="A9:B9"/>
    <mergeCell ref="A1:C1"/>
    <mergeCell ref="A10:B10"/>
    <mergeCell ref="A2:D2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3A0B7F69E29843A7EB835A8C6371D0" ma:contentTypeVersion="1" ma:contentTypeDescription="Luo uusi asiakirja." ma:contentTypeScope="" ma:versionID="fcfa31195dd60659299ed848736381d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0DD512-08C8-4319-9FEA-A649C84D4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5</vt:i4>
      </vt:variant>
    </vt:vector>
  </HeadingPairs>
  <TitlesOfParts>
    <vt:vector size="11" baseType="lpstr">
      <vt:lpstr>Talousarvio</vt:lpstr>
      <vt:lpstr>Suurten kuluerien erittely</vt:lpstr>
      <vt:lpstr>Pilari 4 investointi 1</vt:lpstr>
      <vt:lpstr>Pilari 4 investointi 2</vt:lpstr>
      <vt:lpstr>Pilari 4 investointi 3</vt:lpstr>
      <vt:lpstr>Pilari 4 investointi 4</vt:lpstr>
      <vt:lpstr>'Pilari 4 investointi 1'!Tulostusalue</vt:lpstr>
      <vt:lpstr>'Pilari 4 investointi 2'!Tulostusalue</vt:lpstr>
      <vt:lpstr>'Pilari 4 investointi 3'!Tulostusalue</vt:lpstr>
      <vt:lpstr>'Pilari 4 investointi 4'!Tulostusalue</vt:lpstr>
      <vt:lpstr>Talousarvio!Tulostusalue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Lallukka Sara (STM)</cp:lastModifiedBy>
  <cp:revision/>
  <dcterms:created xsi:type="dcterms:W3CDTF">2010-05-25T08:06:49Z</dcterms:created>
  <dcterms:modified xsi:type="dcterms:W3CDTF">2024-01-09T10:56:49Z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0x010100233A0B7F69E29843A7EB835A8C6371D0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