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8650291\Desktop\Hyvinvointialuelaskelmat_päivitys_syksy_2021\taulukot på svenska\"/>
    </mc:Choice>
  </mc:AlternateContent>
  <bookViews>
    <workbookView xWindow="0" yWindow="0" windowWidth="19200" windowHeight="6760" firstSheet="1" activeTab="3"/>
  </bookViews>
  <sheets>
    <sheet name="INFO" sheetId="7" r:id="rId1"/>
    <sheet name="Finansiering med allmän täc" sheetId="33" r:id="rId2"/>
    <sheet name="Finansiering av social- och häl" sheetId="34" r:id="rId3"/>
    <sheet name="Finansiering av räddningsväsend" sheetId="35" r:id="rId4"/>
    <sheet name="Övergångsperiod" sheetId="3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<sst xmlns="http://schemas.openxmlformats.org/spreadsheetml/2006/main" count="755" uniqueCount="192">
  <si>
    <t>Satakunta</t>
  </si>
  <si>
    <t>2023</t>
  </si>
  <si>
    <t>2024</t>
  </si>
  <si>
    <t>2025</t>
  </si>
  <si>
    <t>2026</t>
  </si>
  <si>
    <t>2027</t>
  </si>
  <si>
    <t>2 028</t>
  </si>
  <si>
    <t>2029</t>
  </si>
  <si>
    <t>I detta dokument beskrivs hur välfärdsområdenas kalkylerade finansiering bildas.</t>
  </si>
  <si>
    <t xml:space="preserve">Finansieringen med allmän täckning är ett sammandrag av de kalkyler som presenteras på flikarna Finansiering av social- och hälsovårdsuppgifterna och Finansiering av räddningsväsendet. </t>
  </si>
  <si>
    <t xml:space="preserve">Välfärdsområdena som presenteras i kalkylerna motsvarar den nuvarande landskapsindelningen. </t>
  </si>
  <si>
    <t>Den kostnadsnivå som beskriver nuläget i välfärdsområdet fås genom att de kommunvisa kostnadsuppgifterna summeras.</t>
  </si>
  <si>
    <t xml:space="preserve">De kostnader som överförs bildar grunden för välfärdsområdenas finansiering med allmän täckning på landsomfattande nivå. </t>
  </si>
  <si>
    <t xml:space="preserve">Kalkylerad finansiering </t>
  </si>
  <si>
    <t>Förändring</t>
  </si>
  <si>
    <t>Förändringen jämfört med nuläget beräknas genom en jämförelse av välfärdsområdets kalkylerade finansiering med allmän täckning med de kostnader som överförs från kommunerna till välfärdsområdet.</t>
  </si>
  <si>
    <t>Om förändringen är negativ, är den kalkylerade finansieringen av välfärdsområdet lägre än de sammanlagda kostnader som överförs från kommunerna i välfärdsområdet.</t>
  </si>
  <si>
    <t>Om förändringen är positiv, är den kalkylerade finansieringen av välfärdsområdet högre än de sammanlagda kostnader som överförs från välfärdsområdets kommuner.</t>
  </si>
  <si>
    <t>Välfärdsområdets kalkylerade finansiering med allmän täckning presenteras enligt kriterier både i euro och i euro per invånare, varvid uppkomsten av välfärdsområdets kalkylerade finansiering kan granskas utifrån olika faktorer.</t>
  </si>
  <si>
    <t>Bestämningsfaktorerna för den kalkylerade finansieringen av social- och hälsovårdsuppgifter är invånarunderlaget, behovet för social- och hälsovårdstjänster (som består av servicebehov inom hälso- och sjukvården, äldreomsorgen och socialvården), inslaget av personer med ett främmande språk som modersmål, tvåspråkigheten, befolkningstätheten, karaktären av skärgård och samiskspråkigheten.</t>
  </si>
  <si>
    <t>Den kalkylerade finansieringen har presenterats så att en av bestämningsfaktorerna är främjandet av hälsa och välfärd (hyte), dvs. hyte-koefficienten.</t>
  </si>
  <si>
    <t xml:space="preserve">Hyte-kriteriet inkluderas i finansieringen med euro per invånare-principen under åren 2023-2025. </t>
  </si>
  <si>
    <t>Avsikten är att koefficienten för främjande av hälsa och välfärd ska inkluderas i välfärdsområdenas kalkylerade finansiering från och med 2026.</t>
  </si>
  <si>
    <t>Bestämningsfaktorerna för den kalkylerade finansieringen av räddningsväsendet är invånarunderlag, befolkningstäthet och riskfaktorer för räddningsväsendet.</t>
  </si>
  <si>
    <t>Under det år reformen träder i kraft övergår man direkt till en helt kalkylerad finansieringsmodell, varvid förändringen i behovsfaktorerna beaktas genast fullt ut.</t>
  </si>
  <si>
    <t>Övergångsutjämningen granskas i fråga om hela den kalkylerade finansieringen med allmän täckning.</t>
  </si>
  <si>
    <t>Den årliga förändringen i finansieringen jämfört med nuläget under övergångsperioden är högst</t>
  </si>
  <si>
    <t>• första året: 0 euro/inv.</t>
  </si>
  <si>
    <t>• andra året: +/- 10 euro/inv.</t>
  </si>
  <si>
    <t>• tredje året: +/- 30 euro/inv.</t>
  </si>
  <si>
    <t>• fjärde året: +/- 60 euro/inv.</t>
  </si>
  <si>
    <t>• femte året: +90 / -75 euro/inv.</t>
  </si>
  <si>
    <t>• sjätte året: +150 / -90 euro/inv.</t>
  </si>
  <si>
    <t>• sjunde året: +200 / -100 euro/inv. (tills vidare permanent övergångsutjämning)</t>
  </si>
  <si>
    <t>Den skillnad som överstiger den maximala förändringen utjämnas tills vidare genom en permanent övergångsutjämning.  </t>
  </si>
  <si>
    <t>INFO välfärdsområdenas finansiering</t>
  </si>
  <si>
    <t>På fliken Finansiering med allmän täckning beskrivs välfärdsområdenas kalkylerade finansiering med allmän täckning i sin helhet</t>
  </si>
  <si>
    <t xml:space="preserve">De kostnader som överförs enligt välfärdsområde grundar sig på kostnaderna för kommunernas social- och hälsovårdsuppgifter och räddningsväsendet enligt budgetuppgifter för 2021 och ekonomiplan för 2022. </t>
  </si>
  <si>
    <r>
      <t>De kommunala kostnaderna för social- och hälsovården och räddningsväsendet som överförs uppgår sammanlagt till ca</t>
    </r>
    <r>
      <rPr>
        <b/>
        <sz val="12"/>
        <color theme="1"/>
        <rFont val="Arial Narrow"/>
        <family val="2"/>
      </rPr>
      <t xml:space="preserve"> 20,63 miljarder euro</t>
    </r>
    <r>
      <rPr>
        <sz val="12"/>
        <color theme="1"/>
        <rFont val="Arial Narrow"/>
        <family val="2"/>
      </rPr>
      <t xml:space="preserve"> på 2022 års nivå.</t>
    </r>
  </si>
  <si>
    <t>På fliken Finansiering av social- och hälsovårdsuppgifterna beskrivs den kalkylerade finansieringen av välfärdsområdenas social- och hälsovårdsuppgifter</t>
  </si>
  <si>
    <r>
      <t xml:space="preserve">Grunden för finansieringen av social- och hälsovårdsuppgifterna är kommunernas social- och hälsovårdskostnader som överförs till ett belopp av sammanlagt </t>
    </r>
    <r>
      <rPr>
        <b/>
        <sz val="12"/>
        <color theme="1"/>
        <rFont val="Arial Narrow"/>
        <family val="2"/>
      </rPr>
      <t>ca 20,16 miljarder euro</t>
    </r>
    <r>
      <rPr>
        <sz val="12"/>
        <color theme="1"/>
        <rFont val="Arial Narrow"/>
        <family val="2"/>
      </rPr>
      <t xml:space="preserve">. </t>
    </r>
  </si>
  <si>
    <t>På fliken Finansiering av räddningsuppgifter beskrivs den kalkylerade finansieringen av räddningsväsendets uppgifter</t>
  </si>
  <si>
    <r>
      <t xml:space="preserve">Grunden för finansieringen av räddningsväsendet är de kostnader för räddningsväsendet som överförs från kommunerna till ett belopp av </t>
    </r>
    <r>
      <rPr>
        <b/>
        <sz val="12"/>
        <color theme="1"/>
        <rFont val="Arial Narrow"/>
        <family val="2"/>
      </rPr>
      <t>ca 474 miljoner euro</t>
    </r>
    <r>
      <rPr>
        <sz val="12"/>
        <color theme="1"/>
        <rFont val="Arial Narrow"/>
        <family val="2"/>
      </rPr>
      <t>.</t>
    </r>
  </si>
  <si>
    <t>På fliken Övergångsutjämning presenteras en kalkyl över övergångsutjämningen i välfärdsområdena</t>
  </si>
  <si>
    <t>Välfärdsområdenas kostnadsmedelvärden för 2021 och 2022 har höjts till nivån för 2022.</t>
  </si>
  <si>
    <t>Välfärdsområde</t>
  </si>
  <si>
    <t>Invånarantal</t>
  </si>
  <si>
    <t>Helsingfors</t>
  </si>
  <si>
    <t>Vanda och Kervo</t>
  </si>
  <si>
    <t>Västra Nyland</t>
  </si>
  <si>
    <t>Östra Nyland</t>
  </si>
  <si>
    <t>Mellersta 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</si>
  <si>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</si>
  <si>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</si>
  <si>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</si>
  <si>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</si>
  <si>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</si>
  <si>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</si>
  <si>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</si>
  <si>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</si>
  <si>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</si>
  <si>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</si>
  <si>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</si>
  <si>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</si>
  <si>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</si>
  <si>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</si>
  <si>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</si>
  <si>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</si>
  <si>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Fastlandsfinland</t>
  </si>
  <si>
    <t>Kod</t>
  </si>
  <si>
    <t>Allmän täckning totalt Ett sammandrag av de kostnader som överförs och den kalkylerade finansieringen för välfärdsområdena samt en ändring mellan den kalkylerade finansieringen och de kostnader som överförs.</t>
  </si>
  <si>
    <t>Sammandrag av social- och hälsovårdskostnader som överförs till välfärdsområdena och den kalkylerade social- och hälsovårdsfinansieringen samt ändringen mellan den kalkylerade finansieringen och de kostnader som överförs.</t>
  </si>
  <si>
    <t>Social- och hälsovårdskostnader som överförs, €</t>
  </si>
  <si>
    <t>Social- och hälsovårdskostnader som överförs, €/inv.</t>
  </si>
  <si>
    <t>Kalkylerad social- och hälsovårdsfinansiering (hyte-kriteriet med koefficienten) €</t>
  </si>
  <si>
    <t>Ändringar (hyte-kriteriet med koefficienten) €</t>
  </si>
  <si>
    <t>Ändringar (hyte-kriteriet med koefficienten) €/inv.</t>
  </si>
  <si>
    <t>Kalkylerad - och hälsovårdsfinansiering (hyte-kriteriet €/inv.) €</t>
  </si>
  <si>
    <t>Ändringar (hyte-kriteriet €/inv.) €</t>
  </si>
  <si>
    <t>Ändringar (hyte-kriteriet €/inv.) €/inv.</t>
  </si>
  <si>
    <t>Sammandrag av de kostnader för räddningsväsendet som överförs till välfärdsområdena och den kalkylerade finansieringen av räddningsväsendet samt en ändring mellan den kalkylerade finansieringen och de kostnader som överförs.</t>
  </si>
  <si>
    <t>Kostnader för räddningsväsendet som överförs, €</t>
  </si>
  <si>
    <t>Kostnaderna för räddningsväsendet överförs, €/inv.</t>
  </si>
  <si>
    <t>Kalkylerad finansiering av räddningsväsendet, €</t>
  </si>
  <si>
    <t>Kalkylerad finansiering av räddningsväsendet, €/inv.</t>
  </si>
  <si>
    <t>Förändringar, €</t>
  </si>
  <si>
    <t>Förändringar, €/inv.</t>
  </si>
  <si>
    <t>Sammandrag av den kalkylerade finansieringen av social- och hälsovården och räddningsväsendet inom välfärdsområdet (hyte-kriteriet med koefficienten) euro sammanlagt.</t>
  </si>
  <si>
    <t>Andel av den allmänna finansieringen</t>
  </si>
  <si>
    <t>Invånarbaserad andel</t>
  </si>
  <si>
    <t>Servicebehovet inom hälso- och sjukvården</t>
  </si>
  <si>
    <t>Servicebehovet inom äldreomsorgen</t>
  </si>
  <si>
    <t>Servicebehovet inom socialvården</t>
  </si>
  <si>
    <t>Inslag av främmandespråkiga</t>
  </si>
  <si>
    <t>Tvåspråkighet</t>
  </si>
  <si>
    <t>Befolkningstäthet</t>
  </si>
  <si>
    <t>Karaktär av skärgård</t>
  </si>
  <si>
    <t>Kriteriet för främjande av hälsa och välfärd</t>
  </si>
  <si>
    <t>Samiskspråkighet</t>
  </si>
  <si>
    <t>Riskfaktorer inom räddningsväsendet</t>
  </si>
  <si>
    <t>Kalkylerad finansiering, sammanlagt €</t>
  </si>
  <si>
    <t>Kalkylerad finansiering, sammanlagt €/inv.</t>
  </si>
  <si>
    <t>Sammanfattning av den kalkylerade finansieringen av social- och hälsovården och räddningsväsendet inom välfärdsområdet (hyte-kriteriet med koefficienten) euro/invånare.</t>
  </si>
  <si>
    <t>Sammandrag av den kalkylerade finansieringen av social- och hälsovården och räddningsväsendet inom välfärdsområdet (hyte-kriteriet beräknad €/invånare) euro sammanlagt.</t>
  </si>
  <si>
    <t>Sammandrag av den kalkylerade finansieringen av social- och hälsovården och räddningsväsendet inom välfärdsområdet (hyte-kriteriet beräknad €/invånare) euro/invånare.</t>
  </si>
  <si>
    <t>Sammandrag av finansieringen av välfärdsområdena</t>
  </si>
  <si>
    <t>Kalkylerad finansiering av social- och hälsovården</t>
  </si>
  <si>
    <r>
      <t xml:space="preserve">Grunden för finansieringen av social- och hälsovårdsuppgifterna är kommunernas social- och hälsovårdskostnader som överförs till ett belopp av sammanlagt </t>
    </r>
    <r>
      <rPr>
        <b/>
        <sz val="12"/>
        <rFont val="Arial Narrow"/>
        <family val="2"/>
      </rPr>
      <t>ca 20,2 miljarder euro</t>
    </r>
    <r>
      <rPr>
        <sz val="12"/>
        <rFont val="Arial Narrow"/>
        <family val="2"/>
      </rPr>
      <t xml:space="preserve">. </t>
    </r>
  </si>
  <si>
    <t xml:space="preserve">Den social- och hälsovårdsfinansiering som delas fås från de kostnader som överförs från kommunerna </t>
  </si>
  <si>
    <t>Social- och hälsovårdskostnader som överförs från kommunerna sammanlagt:</t>
  </si>
  <si>
    <t>Kostnaderna per invånare</t>
  </si>
  <si>
    <t>Befolkningen 2020</t>
  </si>
  <si>
    <t>Grundpriser för bestämningsfaktorer</t>
  </si>
  <si>
    <t>Kriterium:</t>
  </si>
  <si>
    <t>Behovet av social- och hälsovårdstjänster sammanlagt</t>
  </si>
  <si>
    <t>Sammanlagt</t>
  </si>
  <si>
    <t>Viktning enligt finansieringslagen för kriterier</t>
  </si>
  <si>
    <t>Finansiering för kriterier sammanlagt:</t>
  </si>
  <si>
    <t>Grundpris för kriteriet:</t>
  </si>
  <si>
    <t>som fördelas enligt bokslutsandelar</t>
  </si>
  <si>
    <t>Kod för välfärdsområdet</t>
  </si>
  <si>
    <t>Koefficienten för främjande av hälsa och välfärd</t>
  </si>
  <si>
    <t>Vanda + Kervo</t>
  </si>
  <si>
    <t>Fastlandsfinland sammanlagt</t>
  </si>
  <si>
    <t>Kalkylerad social- och hälsovårdsfinansiering (hyte-kriteriet enligt kalkylerad koefficient) euro sammanlagt</t>
  </si>
  <si>
    <t>Sammanlagt, €</t>
  </si>
  <si>
    <t>Sammanlagt, €/inv.</t>
  </si>
  <si>
    <t>Andel av social- och hälsovårdsfinansieringen</t>
  </si>
  <si>
    <t>Kalkylerad social- och hälsovårdsfinansiering (hyte-kriteriet enligt kalkylerad koefficient) euro/invånare</t>
  </si>
  <si>
    <t>Kalkylerad finansiering (hyte-kriteriet beräknat €/invånare) euro sammanlagt</t>
  </si>
  <si>
    <t>Kalkylerad finansiering (hyte-kriteriet beräknad €/invånare) euro/invånare</t>
  </si>
  <si>
    <t>Kalkylerad finansiering av räddningsväsendet</t>
  </si>
  <si>
    <t>Bestämningsfaktorerna för den kalkylerade finansieringen av räddningsväsendet är invånarunderlag, befolkningstäthet och riskfaktor för räddningsväsendet.</t>
  </si>
  <si>
    <t xml:space="preserve">Den finansiering av räddningsväsendet som delas fås från de kostnader som överförs från kommunerna </t>
  </si>
  <si>
    <t>Sammanlagda kostnaderna för räddningsväsendet som överförs från kommunerna:</t>
  </si>
  <si>
    <t>Kriterium</t>
  </si>
  <si>
    <t xml:space="preserve">Riskfaktorer </t>
  </si>
  <si>
    <t>Viktning enligt finansieringslagen för kriteriet</t>
  </si>
  <si>
    <t>Finansiering för kriteriet sammanlagt:</t>
  </si>
  <si>
    <t>Riskkoefficient</t>
  </si>
  <si>
    <t>Kalkylerad finansiering av räddningsväsendet, euro sammanlagt</t>
  </si>
  <si>
    <t>Riskfaktorer</t>
  </si>
  <si>
    <t>Andel av finansieringen av räddningsväsendet</t>
  </si>
  <si>
    <t>Kalkylerad finansiering av räddningsväsendet, euro/invånare</t>
  </si>
  <si>
    <t>Övergångsperioden för finansieringen av välfärdsområdena och övergångsutjämningen i euro</t>
  </si>
  <si>
    <t>Som grund för övergångsutjämningen för välfärdsområdena används skillnaden mellan hela den kalkylerade finansieringen med allmän täckning under ikraftträdandeåret och de kostnader som överförs.</t>
  </si>
  <si>
    <t>Under det år då reformen träder i kraft 2023 begränsas ändringen i förhållande till nuläget till noll euro per invånare.</t>
  </si>
  <si>
    <t>Beloppet av övergångsutjämningen sjunker årligen fram till 2029 varefter 2029 års övergångsutjämningen blir en bestående övergångsutjämning.</t>
  </si>
  <si>
    <t>För åren 2023 –2025 baserar sig beräkningen av övergångsutjämningen på skillnaden mellan den kalkylerade finansiering som välfärdsområdet får (hyte-kriteriet beräknat enligt principen euro per invånare) och de kostnader som överförs.</t>
  </si>
  <si>
    <t>För åren 2026 –2029 baserar sig beräkningen av övergångsutjämningen på skillnaden mellan den kalkylerade finansiering som välfärdsområdet får (hyte-kriteriet beräknat på basis av hyte-koefficienten) och de kostnader som överförs.</t>
  </si>
  <si>
    <t>Kostnader som överförs sammanlagt €</t>
  </si>
  <si>
    <t>Kalkylerad finansiering sammanlagt (hyte-kriteriet med koefficient) €/inv.</t>
  </si>
  <si>
    <t>Förändring mellan den kalkylerade finansieringen och de kostnader som överförs (hyte-kriteriet €/inv.), €</t>
  </si>
  <si>
    <t>Förändring mellan den kalkylerade finansieringen och de kostnader som överförs (hyte-kriteriet €/inv.), €/inv.</t>
  </si>
  <si>
    <t>Kalkylerad finansiering sammanlagt (hyte-kriteriet med koefficient) €</t>
  </si>
  <si>
    <t>Förändring mellan den kalkylerade finansieringen och de kostnader som överförs (hyte-kriteriet med koefficient), €</t>
  </si>
  <si>
    <t>Förändring mellan den kalkylerade finansieringen och de kostnader som överförs (hyte-kriteriet med koefficient), €/inv.</t>
  </si>
  <si>
    <t xml:space="preserve">Övergångsperioden 2023 –2029. Övergångsutjämningens belopp enligt välfärdsområde, euro/invånare. </t>
  </si>
  <si>
    <t>År</t>
  </si>
  <si>
    <t>Övergångsutjämning max euro/invånare</t>
  </si>
  <si>
    <t>Övergångsutjämning min euro/invånare</t>
  </si>
  <si>
    <t>Övergångsperioden 2023 –2029. Beloppet av övergångsutjämningen per välfärdsområde, euro sammanlagt.</t>
  </si>
  <si>
    <t xml:space="preserve">Övergångsutjämning min/max euro/invånare </t>
  </si>
  <si>
    <t xml:space="preserve"> +/- 0 €/inv.</t>
  </si>
  <si>
    <t xml:space="preserve"> +/- 10 €/inv.</t>
  </si>
  <si>
    <t xml:space="preserve"> +/- -30 €/inv.</t>
  </si>
  <si>
    <t xml:space="preserve"> +60 €/inv
/-60€/inv.</t>
  </si>
  <si>
    <t xml:space="preserve"> +90 €/inv.
/-75€/inv.</t>
  </si>
  <si>
    <t xml:space="preserve"> +150 €/inv.
/-90€/inv.</t>
  </si>
  <si>
    <t xml:space="preserve"> +200 €/inv./
-100€/inv.</t>
  </si>
  <si>
    <t>Den kostnad som överförs enligt nivån 2022</t>
  </si>
  <si>
    <t>Skillnaden mellan den kalkylerade finansieringen och de kostnader som överförs granskas per välfärdsområde.</t>
  </si>
  <si>
    <t>Den kalkylerade finansieringen med allmän täckning per välfärdsområde grundar sig på kriterier som beskriver servicebehovet och omgivningsfaktorerna i fråga om uppgifterna inom social- och hälsovården och räddningsväsendet</t>
  </si>
  <si>
    <t>FM/KAO 7.10.2021</t>
  </si>
  <si>
    <t xml:space="preserve">. </t>
  </si>
  <si>
    <t>Kostnader som överförs, €/inv.</t>
  </si>
  <si>
    <t>Kalkylerad finansiering sammanlagt (hyte-kriteriet €/inv.) €/inv.</t>
  </si>
  <si>
    <t>Bestämningsfaktorer och koefficienter (med formler)</t>
  </si>
  <si>
    <t>Sammanlagt, €/inv.2</t>
  </si>
  <si>
    <t>Denhär kalkylen är en så kallad teknisk uppdatering av beräkningsinormationen jämfört med kalkylen som publicerades 30.4.2021</t>
  </si>
  <si>
    <t>Kostnader som överförs sammanlagt, €, 2022</t>
  </si>
  <si>
    <t>Kalkylerad finansiering sammanlagt (hyte-kriteriet med koefficient) €, 2022</t>
  </si>
  <si>
    <t>Kalkylerad finansiering sammanlagt (hyte-kriteriet €/inv.) €, 2022</t>
  </si>
  <si>
    <t>Invånarantal, 2020</t>
  </si>
  <si>
    <t>Servicebehovskoefficient för hälso- och sjukvården, 2019</t>
  </si>
  <si>
    <t>Servicebehovskoefficient för äldreomsorgen, 2019</t>
  </si>
  <si>
    <t>Servicebehovskoefficient för socialvården, 2019</t>
  </si>
  <si>
    <t>Antalet personer med främmande språk som modersmål, 2020</t>
  </si>
  <si>
    <t>Antalet svenskspråkiga i tvåspråkiga välfärdsområden,2020</t>
  </si>
  <si>
    <t>Befolkningstäthetskoefficient, 2020</t>
  </si>
  <si>
    <t>Skärgårdskommunernas oinvånarantal i skärgården,2020</t>
  </si>
  <si>
    <t xml:space="preserve">Antalet samiskspråkiga inom välfärdsområdet där kommunerna inom samernas hembygdsområde finns,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</si>
</sst>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#,##0\ &quot;€&quot;;[Red]\-#,##0\ &quot;€&quot;"/>
    <numFmt numFmtId="164" formatCode="_-* #,##0.00\ _€_-;\-* #,##0.00\ _€_-;_-* &quot;-&quot;??\ _€_-;_-@_-"/>
    <numFmt numFmtId="165" formatCode="#,##0.0"/>
    <numFmt numFmtId="166" formatCode="#,##0.00000_ ;[Red]\-#,##0.00000\ "/>
    <numFmt numFmtId="167" formatCode="#,##0_ ;[Red]\-#,##0\ "/>
    <numFmt numFmtId="168" formatCode="#,##0.000"/>
    <numFmt numFmtId="169" formatCode="0.000"/>
    <numFmt numFmtId="170" formatCode="0.000\ %"/>
    <numFmt numFmtId="171" formatCode="0.0\ %"/>
    <numFmt numFmtId="172" formatCode="0.00000\ %"/>
    <numFmt numFmtId="173" formatCode="0.0000\ %"/>
    <numFmt numFmtId="174" formatCode="0_ ;[Red]\-0\ "/>
    <numFmt numFmtId="175" formatCode="#,##0.000_ ;[Red]\-#,##0.000\ "/>
    <numFmt numFmtId="176" formatCode="#,##0.000000000_ ;[Red]\-#,##0.000000000\ "/>
    <numFmt numFmtId="177" formatCode="0.00000000000000_ ;[Red]\-0.00000000000000\ "/>
    <numFmt numFmtId="178" formatCode="0.00000"/>
    <numFmt numFmtId="179" formatCode="0.0000000000000000"/>
    <numFmt numFmtId="180" formatCode="0.0000000"/>
  </numFmts>
  <fonts count="2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b/>
      <sz val="12"/>
      <color theme="0" tint="-0.249977111117893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sz val="12"/>
      <color theme="1"/>
      <name val="Arial Narrow"/>
      <family val="2"/>
      <scheme val="major"/>
    </font>
    <font>
      <sz val="8"/>
      <color rgb="FF323232"/>
      <name val="Arial"/>
      <family val="2"/>
      <scheme val="minor"/>
    </font>
    <font>
      <b/>
      <sz val="14"/>
      <name val="Arial Narrow"/>
      <family val="2"/>
    </font>
    <font>
      <i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auto="1"/>
      </top>
      <bottom/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theme="8"/>
      </right>
      <top style="thin">
        <color indexed="64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 style="thin">
        <color theme="8"/>
      </right>
      <top style="thin">
        <color theme="8"/>
      </top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 applyBorder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22">
    <xf numFmtId="0" fontId="0" fillId="0" borderId="0" xfId="0"/>
    <xf numFmtId="0" fontId="6" fillId="0" borderId="0" xfId="3" applyFont="1"/>
    <xf numFmtId="0" fontId="7" fillId="0" borderId="0" xfId="0" applyFont="1"/>
    <xf numFmtId="0" fontId="6" fillId="0" borderId="0" xfId="3" applyFont="1" applyFill="1" applyBorder="1"/>
    <xf numFmtId="0" fontId="6" fillId="0" borderId="0" xfId="3" applyFont="1" applyFill="1"/>
    <xf numFmtId="0" fontId="9" fillId="0" borderId="0" xfId="3" applyFont="1" applyFill="1" applyBorder="1"/>
    <xf numFmtId="0" fontId="9" fillId="0" borderId="0" xfId="3" applyFont="1" applyFill="1" applyBorder="1" applyAlignment="1">
      <alignment horizontal="center"/>
    </xf>
    <xf numFmtId="0" fontId="9" fillId="0" borderId="0" xfId="3" applyFont="1"/>
    <xf numFmtId="0" fontId="9" fillId="2" borderId="0" xfId="3" applyFont="1" applyFill="1"/>
    <xf numFmtId="0" fontId="6" fillId="2" borderId="0" xfId="3" applyFont="1" applyFill="1"/>
    <xf numFmtId="0" fontId="8" fillId="0" borderId="0" xfId="3" applyFont="1" applyFill="1"/>
    <xf numFmtId="0" fontId="6" fillId="0" borderId="0" xfId="3" applyFont="1" applyBorder="1"/>
    <xf numFmtId="3" fontId="9" fillId="0" borderId="0" xfId="3" applyNumberFormat="1" applyFont="1" applyFill="1"/>
    <xf numFmtId="0" fontId="9" fillId="0" borderId="9" xfId="3" applyNumberFormat="1" applyFont="1" applyBorder="1" applyAlignment="1"/>
    <xf numFmtId="0" fontId="6" fillId="0" borderId="4" xfId="3" applyNumberFormat="1" applyFont="1" applyBorder="1" applyAlignment="1"/>
    <xf numFmtId="3" fontId="9" fillId="0" borderId="4" xfId="3" applyNumberFormat="1" applyFont="1" applyBorder="1" applyAlignment="1"/>
    <xf numFmtId="0" fontId="6" fillId="0" borderId="6" xfId="3" applyNumberFormat="1" applyFont="1" applyBorder="1" applyAlignment="1"/>
    <xf numFmtId="3" fontId="6" fillId="0" borderId="6" xfId="3" applyNumberFormat="1" applyFont="1" applyBorder="1" applyAlignment="1"/>
    <xf numFmtId="3" fontId="6" fillId="0" borderId="0" xfId="3" applyNumberFormat="1" applyFont="1"/>
    <xf numFmtId="3" fontId="7" fillId="0" borderId="0" xfId="3" applyNumberFormat="1" applyFont="1"/>
    <xf numFmtId="3" fontId="6" fillId="0" borderId="0" xfId="3" applyNumberFormat="1" applyFont="1" applyFill="1" applyBorder="1"/>
    <xf numFmtId="0" fontId="7" fillId="0" borderId="0" xfId="3" applyFont="1" applyFill="1"/>
    <xf numFmtId="3" fontId="6" fillId="0" borderId="0" xfId="3" applyNumberFormat="1" applyFont="1" applyFill="1"/>
    <xf numFmtId="167" fontId="6" fillId="0" borderId="0" xfId="3" applyNumberFormat="1" applyFont="1"/>
    <xf numFmtId="3" fontId="9" fillId="0" borderId="8" xfId="3" applyNumberFormat="1" applyFont="1" applyBorder="1" applyAlignment="1"/>
    <xf numFmtId="0" fontId="9" fillId="0" borderId="0" xfId="3" applyFont="1" applyFill="1" applyBorder="1" applyAlignment="1"/>
    <xf numFmtId="170" fontId="9" fillId="0" borderId="0" xfId="7" applyNumberFormat="1" applyFont="1" applyFill="1" applyBorder="1"/>
    <xf numFmtId="170" fontId="9" fillId="0" borderId="0" xfId="3" applyNumberFormat="1" applyFont="1" applyFill="1" applyBorder="1"/>
    <xf numFmtId="0" fontId="9" fillId="2" borderId="0" xfId="3" applyFont="1" applyFill="1" applyAlignment="1">
      <alignment horizontal="left"/>
    </xf>
    <xf numFmtId="0" fontId="11" fillId="0" borderId="1" xfId="3" applyFont="1" applyBorder="1"/>
    <xf numFmtId="0" fontId="11" fillId="0" borderId="1" xfId="3" applyFont="1" applyBorder="1" applyAlignment="1">
      <alignment wrapText="1"/>
    </xf>
    <xf numFmtId="0" fontId="6" fillId="0" borderId="0" xfId="3" applyFont="1" applyAlignment="1">
      <alignment wrapText="1"/>
    </xf>
    <xf numFmtId="170" fontId="6" fillId="0" borderId="0" xfId="7" applyNumberFormat="1" applyFont="1" applyFill="1"/>
    <xf numFmtId="170" fontId="6" fillId="0" borderId="0" xfId="3" applyNumberFormat="1" applyFont="1" applyFill="1"/>
    <xf numFmtId="170" fontId="9" fillId="0" borderId="0" xfId="3" applyNumberFormat="1" applyFont="1"/>
    <xf numFmtId="0" fontId="6" fillId="0" borderId="1" xfId="3" applyFont="1" applyBorder="1" applyAlignment="1">
      <alignment horizontal="left"/>
    </xf>
    <xf numFmtId="3" fontId="6" fillId="0" borderId="1" xfId="3" applyNumberFormat="1" applyFont="1" applyBorder="1"/>
    <xf numFmtId="3" fontId="6" fillId="0" borderId="1" xfId="3" applyNumberFormat="1" applyFont="1" applyFill="1" applyBorder="1"/>
    <xf numFmtId="3" fontId="9" fillId="0" borderId="0" xfId="3" applyNumberFormat="1" applyFont="1"/>
    <xf numFmtId="1" fontId="9" fillId="0" borderId="0" xfId="3" applyNumberFormat="1" applyFont="1"/>
    <xf numFmtId="0" fontId="12" fillId="0" borderId="0" xfId="3" applyFont="1" applyFill="1" applyBorder="1"/>
    <xf numFmtId="0" fontId="13" fillId="2" borderId="0" xfId="3" applyFont="1" applyFill="1"/>
    <xf numFmtId="0" fontId="7" fillId="0" borderId="0" xfId="10" applyFont="1"/>
    <xf numFmtId="3" fontId="6" fillId="0" borderId="4" xfId="3" applyNumberFormat="1" applyFont="1" applyBorder="1" applyAlignment="1"/>
    <xf numFmtId="2" fontId="6" fillId="0" borderId="4" xfId="3" applyNumberFormat="1" applyFont="1" applyBorder="1" applyAlignment="1"/>
    <xf numFmtId="169" fontId="6" fillId="0" borderId="4" xfId="3" applyNumberFormat="1" applyFont="1" applyBorder="1" applyAlignment="1"/>
    <xf numFmtId="3" fontId="12" fillId="0" borderId="0" xfId="3" applyNumberFormat="1" applyFont="1" applyFill="1" applyBorder="1"/>
    <xf numFmtId="0" fontId="9" fillId="0" borderId="5" xfId="3" applyNumberFormat="1" applyFont="1" applyBorder="1" applyAlignment="1"/>
    <xf numFmtId="169" fontId="6" fillId="0" borderId="6" xfId="3" applyNumberFormat="1" applyFont="1" applyBorder="1" applyAlignment="1"/>
    <xf numFmtId="0" fontId="7" fillId="0" borderId="0" xfId="10" applyFont="1" applyBorder="1"/>
    <xf numFmtId="0" fontId="9" fillId="0" borderId="7" xfId="3" applyNumberFormat="1" applyFont="1" applyBorder="1" applyAlignment="1"/>
    <xf numFmtId="2" fontId="9" fillId="0" borderId="8" xfId="3" applyNumberFormat="1" applyFont="1" applyBorder="1" applyAlignment="1"/>
    <xf numFmtId="169" fontId="9" fillId="0" borderId="8" xfId="3" applyNumberFormat="1" applyFont="1" applyBorder="1" applyAlignment="1"/>
    <xf numFmtId="0" fontId="12" fillId="2" borderId="0" xfId="3" applyFont="1" applyFill="1"/>
    <xf numFmtId="0" fontId="6" fillId="0" borderId="0" xfId="10" applyFont="1"/>
    <xf numFmtId="0" fontId="9" fillId="0" borderId="0" xfId="3" applyFont="1" applyFill="1" applyProtection="1"/>
    <xf numFmtId="3" fontId="9" fillId="0" borderId="2" xfId="3" applyNumberFormat="1" applyFont="1" applyBorder="1"/>
    <xf numFmtId="0" fontId="6" fillId="0" borderId="0" xfId="10" applyFont="1" applyBorder="1"/>
    <xf numFmtId="0" fontId="9" fillId="0" borderId="0" xfId="3" applyFont="1" applyFill="1" applyBorder="1" applyProtection="1"/>
    <xf numFmtId="3" fontId="9" fillId="0" borderId="0" xfId="3" applyNumberFormat="1" applyFont="1" applyFill="1" applyBorder="1"/>
    <xf numFmtId="0" fontId="6" fillId="0" borderId="1" xfId="3" applyFont="1" applyBorder="1"/>
    <xf numFmtId="0" fontId="9" fillId="0" borderId="1" xfId="3" applyFont="1" applyBorder="1"/>
    <xf numFmtId="3" fontId="9" fillId="0" borderId="1" xfId="3" applyNumberFormat="1" applyFont="1" applyBorder="1"/>
    <xf numFmtId="170" fontId="9" fillId="0" borderId="0" xfId="7" applyNumberFormat="1" applyFont="1"/>
    <xf numFmtId="9" fontId="9" fillId="0" borderId="2" xfId="2" applyFont="1" applyBorder="1"/>
    <xf numFmtId="0" fontId="12" fillId="0" borderId="0" xfId="3" applyFont="1"/>
    <xf numFmtId="3" fontId="9" fillId="0" borderId="6" xfId="3" applyNumberFormat="1" applyFont="1" applyBorder="1" applyAlignment="1"/>
    <xf numFmtId="0" fontId="9" fillId="0" borderId="8" xfId="3" applyNumberFormat="1" applyFont="1" applyBorder="1" applyAlignment="1"/>
    <xf numFmtId="3" fontId="9" fillId="0" borderId="11" xfId="3" applyNumberFormat="1" applyFont="1" applyBorder="1" applyAlignment="1"/>
    <xf numFmtId="3" fontId="9" fillId="0" borderId="10" xfId="3" applyNumberFormat="1" applyFont="1" applyBorder="1" applyAlignment="1"/>
    <xf numFmtId="1" fontId="6" fillId="0" borderId="0" xfId="3" applyNumberFormat="1" applyFont="1"/>
    <xf numFmtId="0" fontId="7" fillId="0" borderId="0" xfId="3" applyFont="1"/>
    <xf numFmtId="0" fontId="9" fillId="2" borderId="0" xfId="3" applyFont="1" applyFill="1" applyBorder="1" applyAlignment="1">
      <alignment horizontal="left"/>
    </xf>
    <xf numFmtId="0" fontId="6" fillId="2" borderId="0" xfId="3" applyFont="1" applyFill="1" applyBorder="1"/>
    <xf numFmtId="0" fontId="7" fillId="2" borderId="0" xfId="3" applyFont="1" applyFill="1" applyBorder="1"/>
    <xf numFmtId="0" fontId="7" fillId="0" borderId="0" xfId="3" applyFont="1" applyFill="1" applyBorder="1"/>
    <xf numFmtId="0" fontId="6" fillId="0" borderId="0" xfId="3" applyFont="1" applyFill="1" applyBorder="1" applyAlignment="1">
      <alignment wrapText="1"/>
    </xf>
    <xf numFmtId="170" fontId="6" fillId="0" borderId="0" xfId="7" applyNumberFormat="1" applyFont="1" applyFill="1" applyBorder="1"/>
    <xf numFmtId="170" fontId="6" fillId="0" borderId="0" xfId="3" applyNumberFormat="1" applyFont="1" applyFill="1" applyBorder="1"/>
    <xf numFmtId="170" fontId="7" fillId="0" borderId="0" xfId="3" applyNumberFormat="1" applyFont="1" applyFill="1" applyBorder="1"/>
    <xf numFmtId="0" fontId="6" fillId="0" borderId="0" xfId="3" applyFont="1" applyFill="1" applyBorder="1" applyAlignment="1">
      <alignment horizontal="left"/>
    </xf>
    <xf numFmtId="3" fontId="7" fillId="0" borderId="0" xfId="3" applyNumberFormat="1" applyFont="1" applyFill="1" applyBorder="1"/>
    <xf numFmtId="0" fontId="8" fillId="2" borderId="0" xfId="3" applyFont="1" applyFill="1" applyBorder="1"/>
    <xf numFmtId="0" fontId="8" fillId="0" borderId="0" xfId="3" applyFont="1" applyFill="1" applyBorder="1"/>
    <xf numFmtId="169" fontId="7" fillId="0" borderId="0" xfId="3" applyNumberFormat="1" applyFont="1" applyFill="1" applyBorder="1"/>
    <xf numFmtId="2" fontId="7" fillId="0" borderId="0" xfId="3" applyNumberFormat="1" applyFont="1" applyFill="1" applyBorder="1"/>
    <xf numFmtId="0" fontId="8" fillId="0" borderId="0" xfId="3" applyFont="1"/>
    <xf numFmtId="3" fontId="8" fillId="0" borderId="0" xfId="3" applyNumberFormat="1" applyFont="1" applyFill="1" applyBorder="1"/>
    <xf numFmtId="9" fontId="7" fillId="0" borderId="0" xfId="3" applyNumberFormat="1" applyFont="1"/>
    <xf numFmtId="1" fontId="7" fillId="0" borderId="0" xfId="3" applyNumberFormat="1" applyFont="1"/>
    <xf numFmtId="3" fontId="8" fillId="0" borderId="0" xfId="3" applyNumberFormat="1" applyFont="1" applyFill="1" applyBorder="1" applyAlignment="1">
      <alignment horizontal="right"/>
    </xf>
    <xf numFmtId="0" fontId="7" fillId="0" borderId="0" xfId="3" applyFont="1" applyAlignment="1">
      <alignment horizontal="right"/>
    </xf>
    <xf numFmtId="0" fontId="7" fillId="0" borderId="0" xfId="3" applyFont="1" applyFill="1" applyAlignment="1">
      <alignment horizontal="right"/>
    </xf>
    <xf numFmtId="9" fontId="8" fillId="0" borderId="0" xfId="2" applyFont="1" applyFill="1" applyBorder="1"/>
    <xf numFmtId="1" fontId="7" fillId="0" borderId="0" xfId="3" applyNumberFormat="1" applyFont="1" applyFill="1"/>
    <xf numFmtId="0" fontId="8" fillId="0" borderId="0" xfId="3" applyFont="1" applyFill="1" applyAlignment="1">
      <alignment horizontal="center"/>
    </xf>
    <xf numFmtId="0" fontId="7" fillId="0" borderId="0" xfId="3" applyFont="1" applyFill="1" applyBorder="1" applyAlignment="1">
      <alignment wrapText="1"/>
    </xf>
    <xf numFmtId="0" fontId="7" fillId="0" borderId="0" xfId="3" applyFont="1" applyAlignment="1">
      <alignment wrapText="1"/>
    </xf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" wrapText="1"/>
    </xf>
    <xf numFmtId="0" fontId="16" fillId="0" borderId="0" xfId="3" applyFont="1" applyFill="1" applyBorder="1" applyAlignment="1">
      <alignment horizontal="center" wrapText="1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1" fontId="7" fillId="0" borderId="0" xfId="3" applyNumberFormat="1" applyFont="1" applyFill="1" applyBorder="1"/>
    <xf numFmtId="175" fontId="7" fillId="0" borderId="0" xfId="3" applyNumberFormat="1" applyFont="1" applyFill="1" applyBorder="1"/>
    <xf numFmtId="167" fontId="7" fillId="0" borderId="0" xfId="3" applyNumberFormat="1" applyFont="1" applyFill="1" applyBorder="1"/>
    <xf numFmtId="0" fontId="13" fillId="0" borderId="0" xfId="3" applyFont="1" applyFill="1" applyBorder="1"/>
    <xf numFmtId="167" fontId="8" fillId="0" borderId="0" xfId="3" applyNumberFormat="1" applyFont="1" applyFill="1" applyBorder="1"/>
    <xf numFmtId="0" fontId="9" fillId="0" borderId="0" xfId="3" applyFont="1" applyFill="1"/>
    <xf numFmtId="0" fontId="6" fillId="2" borderId="0" xfId="3" applyFont="1" applyFill="1" applyAlignment="1">
      <alignment horizontal="center"/>
    </xf>
    <xf numFmtId="170" fontId="6" fillId="2" borderId="0" xfId="3" applyNumberFormat="1" applyFont="1" applyFill="1" applyAlignment="1">
      <alignment horizontal="center"/>
    </xf>
    <xf numFmtId="3" fontId="6" fillId="0" borderId="0" xfId="3" applyNumberFormat="1" applyFont="1" applyFill="1" applyProtection="1"/>
    <xf numFmtId="174" fontId="7" fillId="0" borderId="0" xfId="3" applyNumberFormat="1" applyFont="1" applyBorder="1"/>
    <xf numFmtId="167" fontId="9" fillId="0" borderId="0" xfId="3" applyNumberFormat="1" applyFont="1"/>
    <xf numFmtId="0" fontId="6" fillId="0" borderId="0" xfId="10" applyFont="1" applyFill="1" applyBorder="1"/>
    <xf numFmtId="3" fontId="6" fillId="0" borderId="0" xfId="3" applyNumberFormat="1" applyFont="1" applyFill="1" applyBorder="1" applyProtection="1"/>
    <xf numFmtId="167" fontId="6" fillId="0" borderId="0" xfId="3" applyNumberFormat="1" applyFont="1" applyFill="1" applyBorder="1"/>
    <xf numFmtId="174" fontId="7" fillId="0" borderId="0" xfId="3" applyNumberFormat="1" applyFont="1" applyFill="1" applyBorder="1"/>
    <xf numFmtId="167" fontId="9" fillId="0" borderId="0" xfId="3" applyNumberFormat="1" applyFont="1" applyFill="1" applyBorder="1"/>
    <xf numFmtId="1" fontId="6" fillId="0" borderId="0" xfId="3" applyNumberFormat="1" applyFont="1" applyFill="1" applyBorder="1"/>
    <xf numFmtId="166" fontId="6" fillId="0" borderId="0" xfId="3" applyNumberFormat="1" applyFont="1" applyFill="1" applyBorder="1"/>
    <xf numFmtId="167" fontId="6" fillId="0" borderId="0" xfId="3" applyNumberFormat="1" applyFont="1" applyFill="1"/>
    <xf numFmtId="167" fontId="9" fillId="0" borderId="0" xfId="3" applyNumberFormat="1" applyFont="1" applyFill="1"/>
    <xf numFmtId="1" fontId="6" fillId="0" borderId="0" xfId="3" applyNumberFormat="1" applyFont="1" applyFill="1"/>
    <xf numFmtId="174" fontId="8" fillId="0" borderId="0" xfId="3" applyNumberFormat="1" applyFont="1" applyBorder="1"/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170" fontId="9" fillId="0" borderId="0" xfId="3" applyNumberFormat="1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6" fillId="0" borderId="0" xfId="3" applyNumberFormat="1" applyFont="1" applyBorder="1"/>
    <xf numFmtId="167" fontId="9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Border="1" applyAlignment="1">
      <alignment horizontal="center"/>
    </xf>
    <xf numFmtId="0" fontId="9" fillId="0" borderId="0" xfId="3" applyFont="1" applyFill="1" applyAlignment="1">
      <alignment wrapText="1"/>
    </xf>
    <xf numFmtId="170" fontId="9" fillId="0" borderId="0" xfId="7" applyNumberFormat="1" applyFont="1" applyFill="1"/>
    <xf numFmtId="173" fontId="9" fillId="0" borderId="0" xfId="7" applyNumberFormat="1" applyFont="1"/>
    <xf numFmtId="0" fontId="9" fillId="2" borderId="0" xfId="3" applyFont="1" applyFill="1" applyAlignment="1">
      <alignment wrapText="1"/>
    </xf>
    <xf numFmtId="170" fontId="9" fillId="2" borderId="0" xfId="7" applyNumberFormat="1" applyFont="1" applyFill="1"/>
    <xf numFmtId="3" fontId="6" fillId="0" borderId="0" xfId="7" applyNumberFormat="1" applyFont="1" applyFill="1"/>
    <xf numFmtId="167" fontId="6" fillId="0" borderId="0" xfId="7" applyNumberFormat="1" applyFont="1" applyFill="1"/>
    <xf numFmtId="167" fontId="9" fillId="0" borderId="0" xfId="7" applyNumberFormat="1" applyFont="1"/>
    <xf numFmtId="167" fontId="9" fillId="0" borderId="0" xfId="7" applyNumberFormat="1" applyFont="1" applyFill="1"/>
    <xf numFmtId="3" fontId="9" fillId="0" borderId="0" xfId="3" applyNumberFormat="1" applyFont="1" applyBorder="1"/>
    <xf numFmtId="3" fontId="9" fillId="0" borderId="2" xfId="3" applyNumberFormat="1" applyFont="1" applyFill="1" applyBorder="1"/>
    <xf numFmtId="170" fontId="9" fillId="0" borderId="0" xfId="2" applyNumberFormat="1" applyFont="1" applyFill="1"/>
    <xf numFmtId="170" fontId="6" fillId="0" borderId="0" xfId="3" applyNumberFormat="1" applyFont="1"/>
    <xf numFmtId="170" fontId="9" fillId="0" borderId="0" xfId="7" applyNumberFormat="1" applyFont="1" applyBorder="1"/>
    <xf numFmtId="0" fontId="8" fillId="0" borderId="0" xfId="3" applyFont="1" applyAlignment="1">
      <alignment vertical="center"/>
    </xf>
    <xf numFmtId="170" fontId="9" fillId="0" borderId="0" xfId="3" applyNumberFormat="1" applyFont="1" applyFill="1"/>
    <xf numFmtId="0" fontId="7" fillId="0" borderId="0" xfId="3" applyFont="1" applyAlignment="1">
      <alignment vertical="center"/>
    </xf>
    <xf numFmtId="170" fontId="9" fillId="0" borderId="0" xfId="3" applyNumberFormat="1" applyFont="1" applyFill="1" applyBorder="1" applyAlignment="1"/>
    <xf numFmtId="167" fontId="8" fillId="0" borderId="0" xfId="3" applyNumberFormat="1" applyFont="1" applyFill="1" applyBorder="1" applyAlignment="1">
      <alignment horizontal="right"/>
    </xf>
    <xf numFmtId="3" fontId="9" fillId="0" borderId="0" xfId="3" applyNumberFormat="1" applyFont="1" applyFill="1" applyProtection="1"/>
    <xf numFmtId="174" fontId="6" fillId="0" borderId="0" xfId="3" applyNumberFormat="1" applyFont="1" applyFill="1" applyBorder="1"/>
    <xf numFmtId="3" fontId="9" fillId="0" borderId="0" xfId="3" applyNumberFormat="1" applyFont="1" applyFill="1" applyBorder="1" applyProtection="1"/>
    <xf numFmtId="167" fontId="6" fillId="0" borderId="0" xfId="3" applyNumberFormat="1" applyFont="1" applyBorder="1"/>
    <xf numFmtId="167" fontId="9" fillId="0" borderId="0" xfId="3" applyNumberFormat="1" applyFont="1" applyBorder="1"/>
    <xf numFmtId="174" fontId="7" fillId="0" borderId="0" xfId="4" applyNumberFormat="1" applyFont="1" applyFill="1" applyBorder="1"/>
    <xf numFmtId="174" fontId="7" fillId="0" borderId="0" xfId="3" applyNumberFormat="1" applyFont="1" applyFill="1"/>
    <xf numFmtId="177" fontId="6" fillId="0" borderId="0" xfId="3" applyNumberFormat="1" applyFont="1" applyFill="1" applyBorder="1"/>
    <xf numFmtId="1" fontId="8" fillId="0" borderId="0" xfId="3" applyNumberFormat="1" applyFont="1" applyFill="1" applyBorder="1"/>
    <xf numFmtId="0" fontId="7" fillId="0" borderId="0" xfId="3" applyFont="1" applyBorder="1"/>
    <xf numFmtId="176" fontId="6" fillId="0" borderId="0" xfId="3" applyNumberFormat="1" applyFont="1" applyFill="1" applyBorder="1"/>
    <xf numFmtId="0" fontId="13" fillId="0" borderId="0" xfId="3" applyFont="1"/>
    <xf numFmtId="170" fontId="9" fillId="2" borderId="0" xfId="3" applyNumberFormat="1" applyFont="1" applyFill="1" applyBorder="1" applyAlignment="1">
      <alignment horizontal="center"/>
    </xf>
    <xf numFmtId="170" fontId="9" fillId="2" borderId="0" xfId="3" applyNumberFormat="1" applyFont="1" applyFill="1" applyAlignment="1">
      <alignment horizontal="center"/>
    </xf>
    <xf numFmtId="170" fontId="9" fillId="2" borderId="0" xfId="3" applyNumberFormat="1" applyFont="1" applyFill="1" applyBorder="1" applyAlignment="1"/>
    <xf numFmtId="172" fontId="6" fillId="0" borderId="0" xfId="7" applyNumberFormat="1" applyFont="1" applyFill="1"/>
    <xf numFmtId="170" fontId="9" fillId="0" borderId="0" xfId="7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right"/>
    </xf>
    <xf numFmtId="173" fontId="9" fillId="2" borderId="0" xfId="7" applyNumberFormat="1" applyFont="1" applyFill="1"/>
    <xf numFmtId="0" fontId="11" fillId="3" borderId="0" xfId="3" applyNumberFormat="1" applyFont="1" applyFill="1" applyBorder="1" applyAlignment="1">
      <alignment wrapText="1"/>
    </xf>
    <xf numFmtId="0" fontId="11" fillId="3" borderId="0" xfId="3" applyNumberFormat="1" applyFont="1" applyFill="1" applyBorder="1" applyAlignment="1"/>
    <xf numFmtId="0" fontId="6" fillId="0" borderId="0" xfId="0" applyFont="1" applyAlignment="1">
      <alignment horizontal="left"/>
    </xf>
    <xf numFmtId="0" fontId="6" fillId="0" borderId="4" xfId="10" applyNumberFormat="1" applyFont="1" applyBorder="1" applyAlignment="1"/>
    <xf numFmtId="0" fontId="6" fillId="0" borderId="6" xfId="10" applyNumberFormat="1" applyFont="1" applyBorder="1" applyAlignment="1"/>
    <xf numFmtId="170" fontId="9" fillId="0" borderId="6" xfId="2" applyNumberFormat="1" applyFont="1" applyBorder="1" applyAlignment="1"/>
    <xf numFmtId="0" fontId="7" fillId="0" borderId="4" xfId="10" applyNumberFormat="1" applyFont="1" applyBorder="1" applyAlignment="1"/>
    <xf numFmtId="0" fontId="7" fillId="0" borderId="6" xfId="10" applyNumberFormat="1" applyFont="1" applyBorder="1" applyAlignment="1"/>
    <xf numFmtId="1" fontId="9" fillId="0" borderId="11" xfId="3" applyNumberFormat="1" applyFont="1" applyBorder="1" applyAlignment="1"/>
    <xf numFmtId="1" fontId="9" fillId="0" borderId="10" xfId="3" applyNumberFormat="1" applyFont="1" applyBorder="1" applyAlignment="1"/>
    <xf numFmtId="1" fontId="9" fillId="0" borderId="6" xfId="3" applyNumberFormat="1" applyFont="1" applyBorder="1" applyAlignment="1"/>
    <xf numFmtId="170" fontId="9" fillId="0" borderId="6" xfId="7" applyNumberFormat="1" applyFont="1" applyBorder="1"/>
    <xf numFmtId="9" fontId="9" fillId="0" borderId="10" xfId="2" applyNumberFormat="1" applyFont="1" applyBorder="1"/>
    <xf numFmtId="170" fontId="9" fillId="0" borderId="10" xfId="7" applyNumberFormat="1" applyFont="1" applyBorder="1"/>
    <xf numFmtId="0" fontId="11" fillId="0" borderId="0" xfId="3" applyNumberFormat="1" applyFont="1" applyFill="1" applyBorder="1" applyAlignment="1"/>
    <xf numFmtId="0" fontId="11" fillId="0" borderId="1" xfId="3" applyFont="1" applyFill="1" applyBorder="1" applyAlignment="1">
      <alignment wrapText="1"/>
    </xf>
    <xf numFmtId="0" fontId="11" fillId="0" borderId="0" xfId="3" applyFont="1" applyFill="1" applyBorder="1"/>
    <xf numFmtId="0" fontId="6" fillId="0" borderId="0" xfId="0" applyFont="1" applyAlignment="1"/>
    <xf numFmtId="0" fontId="11" fillId="0" borderId="1" xfId="3" applyFont="1" applyBorder="1" applyAlignment="1">
      <alignment horizontal="left" wrapText="1"/>
    </xf>
    <xf numFmtId="0" fontId="11" fillId="0" borderId="1" xfId="3" applyFont="1" applyFill="1" applyBorder="1" applyAlignment="1">
      <alignment horizontal="left" wrapText="1"/>
    </xf>
    <xf numFmtId="170" fontId="11" fillId="0" borderId="1" xfId="3" applyNumberFormat="1" applyFont="1" applyBorder="1" applyAlignment="1">
      <alignment horizontal="left" wrapText="1"/>
    </xf>
    <xf numFmtId="0" fontId="11" fillId="0" borderId="0" xfId="3" applyFont="1" applyBorder="1"/>
    <xf numFmtId="0" fontId="11" fillId="0" borderId="0" xfId="3" applyFont="1"/>
    <xf numFmtId="167" fontId="11" fillId="0" borderId="1" xfId="3" quotePrefix="1" applyNumberFormat="1" applyFont="1" applyFill="1" applyBorder="1" applyAlignment="1">
      <alignment horizontal="right"/>
    </xf>
    <xf numFmtId="167" fontId="11" fillId="0" borderId="1" xfId="3" applyNumberFormat="1" applyFont="1" applyFill="1" applyBorder="1" applyAlignment="1">
      <alignment horizontal="right"/>
    </xf>
    <xf numFmtId="167" fontId="11" fillId="0" borderId="1" xfId="3" applyNumberFormat="1" applyFont="1" applyFill="1" applyBorder="1" applyAlignment="1">
      <alignment horizontal="right" wrapText="1"/>
    </xf>
    <xf numFmtId="0" fontId="17" fillId="0" borderId="0" xfId="0" applyFont="1" applyBorder="1"/>
    <xf numFmtId="0" fontId="18" fillId="0" borderId="0" xfId="0" applyFont="1" applyBorder="1"/>
    <xf numFmtId="3" fontId="17" fillId="0" borderId="0" xfId="0" applyNumberFormat="1" applyFont="1"/>
    <xf numFmtId="167" fontId="17" fillId="0" borderId="0" xfId="0" applyNumberFormat="1" applyFont="1"/>
    <xf numFmtId="0" fontId="20" fillId="0" borderId="0" xfId="0" applyFont="1"/>
    <xf numFmtId="0" fontId="20" fillId="0" borderId="0" xfId="0" applyFont="1" applyFill="1" applyBorder="1" applyProtection="1"/>
    <xf numFmtId="3" fontId="17" fillId="0" borderId="0" xfId="0" applyNumberFormat="1" applyFont="1" applyBorder="1"/>
    <xf numFmtId="167" fontId="17" fillId="0" borderId="0" xfId="0" applyNumberFormat="1" applyFont="1" applyBorder="1"/>
    <xf numFmtId="0" fontId="20" fillId="0" borderId="0" xfId="0" applyFont="1" applyBorder="1"/>
    <xf numFmtId="166" fontId="6" fillId="0" borderId="0" xfId="3" applyNumberFormat="1" applyFont="1" applyBorder="1"/>
    <xf numFmtId="178" fontId="19" fillId="0" borderId="0" xfId="0" applyNumberFormat="1" applyFont="1" applyFill="1" applyBorder="1" applyProtection="1"/>
    <xf numFmtId="179" fontId="6" fillId="0" borderId="0" xfId="3" applyNumberFormat="1" applyFont="1"/>
    <xf numFmtId="3" fontId="7" fillId="0" borderId="0" xfId="0" applyNumberFormat="1" applyFont="1"/>
    <xf numFmtId="180" fontId="6" fillId="0" borderId="0" xfId="3" applyNumberFormat="1" applyFont="1" applyFill="1" applyBorder="1"/>
    <xf numFmtId="0" fontId="11" fillId="4" borderId="12" xfId="3" applyNumberFormat="1" applyFont="1" applyFill="1" applyBorder="1" applyAlignment="1"/>
    <xf numFmtId="0" fontId="11" fillId="4" borderId="13" xfId="3" applyNumberFormat="1" applyFont="1" applyFill="1" applyBorder="1" applyAlignment="1"/>
    <xf numFmtId="0" fontId="9" fillId="0" borderId="12" xfId="3" applyNumberFormat="1" applyFont="1" applyBorder="1" applyAlignment="1"/>
    <xf numFmtId="0" fontId="9" fillId="0" borderId="13" xfId="3" applyNumberFormat="1" applyFont="1" applyBorder="1" applyAlignment="1"/>
    <xf numFmtId="1" fontId="8" fillId="0" borderId="12" xfId="3" applyNumberFormat="1" applyFont="1" applyBorder="1" applyAlignment="1"/>
    <xf numFmtId="1" fontId="8" fillId="0" borderId="13" xfId="3" applyNumberFormat="1" applyFont="1" applyBorder="1" applyAlignment="1"/>
    <xf numFmtId="174" fontId="7" fillId="0" borderId="4" xfId="3" applyNumberFormat="1" applyFont="1" applyBorder="1" applyAlignment="1"/>
    <xf numFmtId="174" fontId="7" fillId="0" borderId="17" xfId="3" applyNumberFormat="1" applyFont="1" applyBorder="1" applyAlignment="1"/>
    <xf numFmtId="3" fontId="6" fillId="0" borderId="12" xfId="3" applyNumberFormat="1" applyFont="1" applyBorder="1" applyAlignment="1"/>
    <xf numFmtId="174" fontId="7" fillId="0" borderId="12" xfId="3" applyNumberFormat="1" applyFont="1" applyBorder="1" applyAlignment="1"/>
    <xf numFmtId="174" fontId="7" fillId="0" borderId="13" xfId="3" applyNumberFormat="1" applyFont="1" applyBorder="1" applyAlignment="1"/>
    <xf numFmtId="3" fontId="6" fillId="0" borderId="14" xfId="3" applyNumberFormat="1" applyFont="1" applyBorder="1" applyAlignment="1"/>
    <xf numFmtId="174" fontId="7" fillId="0" borderId="14" xfId="3" applyNumberFormat="1" applyFont="1" applyBorder="1" applyAlignment="1"/>
    <xf numFmtId="174" fontId="7" fillId="0" borderId="15" xfId="3" applyNumberFormat="1" applyFont="1" applyBorder="1" applyAlignment="1"/>
    <xf numFmtId="0" fontId="6" fillId="0" borderId="14" xfId="3" applyNumberFormat="1" applyFont="1" applyBorder="1" applyAlignment="1"/>
    <xf numFmtId="3" fontId="11" fillId="0" borderId="0" xfId="3" applyNumberFormat="1" applyFont="1"/>
    <xf numFmtId="3" fontId="9" fillId="0" borderId="6" xfId="3" applyNumberFormat="1" applyFont="1" applyFill="1" applyBorder="1" applyAlignment="1"/>
    <xf numFmtId="178" fontId="13" fillId="0" borderId="0" xfId="3" applyNumberFormat="1" applyFont="1" applyFill="1"/>
    <xf numFmtId="168" fontId="9" fillId="0" borderId="0" xfId="3" applyNumberFormat="1" applyFont="1"/>
    <xf numFmtId="165" fontId="9" fillId="0" borderId="0" xfId="3" applyNumberFormat="1" applyFont="1" applyFill="1"/>
    <xf numFmtId="165" fontId="9" fillId="0" borderId="0" xfId="3" applyNumberFormat="1" applyFont="1"/>
    <xf numFmtId="165" fontId="9" fillId="0" borderId="0" xfId="3" applyNumberFormat="1" applyFont="1" applyFill="1" applyBorder="1"/>
    <xf numFmtId="0" fontId="6" fillId="0" borderId="0" xfId="0" applyFont="1" applyAlignment="1">
      <alignment horizontal="left" vertical="top" wrapText="1"/>
    </xf>
    <xf numFmtId="0" fontId="21" fillId="0" borderId="0" xfId="18" applyAlignment="1">
      <alignment vertical="center"/>
    </xf>
    <xf numFmtId="0" fontId="21" fillId="0" borderId="0" xfId="18"/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1" xfId="3" applyFont="1" applyBorder="1" applyAlignment="1">
      <alignment horizontal="left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left" vertical="center" wrapText="1"/>
    </xf>
    <xf numFmtId="0" fontId="11" fillId="0" borderId="3" xfId="3" applyFont="1" applyFill="1" applyBorder="1" applyAlignment="1">
      <alignment horizontal="left" vertical="center" wrapText="1"/>
    </xf>
    <xf numFmtId="0" fontId="11" fillId="3" borderId="6" xfId="3" applyNumberFormat="1" applyFont="1" applyFill="1" applyBorder="1" applyAlignment="1">
      <alignment horizontal="left" vertical="center"/>
    </xf>
    <xf numFmtId="0" fontId="11" fillId="5" borderId="6" xfId="3" applyNumberFormat="1" applyFont="1" applyFill="1" applyBorder="1" applyAlignment="1">
      <alignment horizontal="left" vertical="center" wrapText="1"/>
    </xf>
    <xf numFmtId="0" fontId="11" fillId="5" borderId="1" xfId="3" applyFont="1" applyFill="1" applyBorder="1" applyAlignment="1">
      <alignment horizontal="left" vertical="center"/>
    </xf>
    <xf numFmtId="0" fontId="11" fillId="3" borderId="5" xfId="3" applyNumberFormat="1" applyFont="1" applyFill="1" applyBorder="1" applyAlignment="1">
      <alignment horizontal="left" vertical="center"/>
    </xf>
    <xf numFmtId="0" fontId="11" fillId="3" borderId="6" xfId="3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1" fillId="0" borderId="0" xfId="18" applyAlignment="1">
      <alignment wrapText="1"/>
    </xf>
    <xf numFmtId="0" fontId="23" fillId="0" borderId="0" xfId="0" applyFont="1" applyAlignment="1">
      <alignment wrapText="1"/>
    </xf>
    <xf numFmtId="0" fontId="22" fillId="0" borderId="0" xfId="19" applyAlignment="1">
      <alignment wrapText="1"/>
    </xf>
    <xf numFmtId="0" fontId="6" fillId="0" borderId="0" xfId="0" applyFont="1" applyFill="1" applyBorder="1" applyAlignment="1">
      <alignment wrapText="1"/>
    </xf>
    <xf numFmtId="0" fontId="22" fillId="0" borderId="0" xfId="19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9" fillId="0" borderId="0" xfId="0" applyFont="1"/>
    <xf numFmtId="0" fontId="9" fillId="0" borderId="0" xfId="0" applyFont="1" applyBorder="1" applyAlignment="1">
      <alignment wrapText="1"/>
    </xf>
    <xf numFmtId="0" fontId="8" fillId="0" borderId="1" xfId="0" applyFont="1" applyBorder="1"/>
    <xf numFmtId="0" fontId="8" fillId="0" borderId="0" xfId="0" applyFont="1"/>
    <xf numFmtId="170" fontId="11" fillId="4" borderId="18" xfId="3" applyNumberFormat="1" applyFont="1" applyFill="1" applyBorder="1" applyAlignment="1">
      <alignment horizontal="left" vertical="center" wrapText="1"/>
    </xf>
    <xf numFmtId="0" fontId="11" fillId="4" borderId="18" xfId="3" applyNumberFormat="1" applyFont="1" applyFill="1" applyBorder="1" applyAlignment="1">
      <alignment vertical="center" wrapText="1"/>
    </xf>
    <xf numFmtId="0" fontId="11" fillId="4" borderId="19" xfId="3" applyNumberFormat="1" applyFont="1" applyFill="1" applyBorder="1" applyAlignment="1">
      <alignment vertical="center" wrapText="1"/>
    </xf>
    <xf numFmtId="170" fontId="11" fillId="4" borderId="18" xfId="3" applyNumberFormat="1" applyFont="1" applyFill="1" applyBorder="1" applyAlignment="1">
      <alignment vertical="center" wrapText="1"/>
    </xf>
    <xf numFmtId="0" fontId="11" fillId="4" borderId="18" xfId="3" applyNumberFormat="1" applyFont="1" applyFill="1" applyBorder="1" applyAlignment="1">
      <alignment horizontal="left" vertical="center" wrapText="1"/>
    </xf>
    <xf numFmtId="170" fontId="11" fillId="4" borderId="18" xfId="7" applyNumberFormat="1" applyFont="1" applyFill="1" applyBorder="1" applyAlignment="1">
      <alignment horizontal="left" vertical="center" wrapText="1"/>
    </xf>
    <xf numFmtId="170" fontId="11" fillId="4" borderId="19" xfId="7" applyNumberFormat="1" applyFont="1" applyFill="1" applyBorder="1" applyAlignment="1">
      <alignment horizontal="left" vertical="center" wrapText="1"/>
    </xf>
    <xf numFmtId="0" fontId="11" fillId="4" borderId="18" xfId="3" applyNumberFormat="1" applyFont="1" applyFill="1" applyBorder="1" applyAlignment="1">
      <alignment vertical="center"/>
    </xf>
    <xf numFmtId="0" fontId="11" fillId="4" borderId="20" xfId="3" applyNumberFormat="1" applyFont="1" applyFill="1" applyBorder="1" applyAlignment="1">
      <alignment vertical="center" wrapText="1"/>
    </xf>
    <xf numFmtId="0" fontId="11" fillId="4" borderId="18" xfId="3" applyNumberFormat="1" applyFont="1" applyFill="1" applyBorder="1" applyAlignment="1">
      <alignment horizontal="left" vertical="center"/>
    </xf>
    <xf numFmtId="0" fontId="11" fillId="4" borderId="20" xfId="3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3" borderId="0" xfId="3" applyNumberFormat="1" applyFont="1" applyFill="1" applyBorder="1" applyAlignment="1">
      <alignment horizontal="left" vertical="center" wrapText="1"/>
    </xf>
    <xf numFmtId="0" fontId="11" fillId="3" borderId="0" xfId="3" applyNumberFormat="1" applyFont="1" applyFill="1" applyBorder="1" applyAlignment="1">
      <alignment horizontal="left" vertical="center"/>
    </xf>
    <xf numFmtId="3" fontId="11" fillId="0" borderId="1" xfId="3" applyNumberFormat="1" applyFont="1" applyBorder="1" applyAlignment="1">
      <alignment horizontal="left" vertical="center" wrapText="1"/>
    </xf>
    <xf numFmtId="0" fontId="11" fillId="5" borderId="1" xfId="3" applyFont="1" applyFill="1" applyBorder="1" applyAlignment="1">
      <alignment horizontal="left" vertical="center" wrapText="1"/>
    </xf>
    <xf numFmtId="3" fontId="11" fillId="0" borderId="1" xfId="3" applyNumberFormat="1" applyFont="1" applyBorder="1" applyAlignment="1">
      <alignment vertical="center" wrapText="1"/>
    </xf>
    <xf numFmtId="0" fontId="11" fillId="5" borderId="1" xfId="3" applyFont="1" applyFill="1" applyBorder="1" applyAlignment="1">
      <alignment vertical="center" wrapText="1"/>
    </xf>
    <xf numFmtId="170" fontId="11" fillId="0" borderId="1" xfId="3" applyNumberFormat="1" applyFont="1" applyFill="1" applyBorder="1" applyAlignment="1">
      <alignment horizontal="left" vertical="center" wrapText="1"/>
    </xf>
    <xf numFmtId="0" fontId="11" fillId="3" borderId="1" xfId="3" applyNumberFormat="1" applyFont="1" applyFill="1" applyBorder="1" applyAlignment="1">
      <alignment horizontal="left" vertical="center" wrapText="1"/>
    </xf>
    <xf numFmtId="3" fontId="11" fillId="3" borderId="1" xfId="3" applyNumberFormat="1" applyFont="1" applyFill="1" applyBorder="1" applyAlignment="1">
      <alignment horizontal="left" vertical="center" wrapText="1"/>
    </xf>
    <xf numFmtId="0" fontId="11" fillId="5" borderId="1" xfId="3" applyNumberFormat="1" applyFont="1" applyFill="1" applyBorder="1" applyAlignment="1">
      <alignment horizontal="left" vertical="center" wrapText="1"/>
    </xf>
    <xf numFmtId="0" fontId="11" fillId="3" borderId="16" xfId="3" applyNumberFormat="1" applyFont="1" applyFill="1" applyBorder="1" applyAlignment="1">
      <alignment horizontal="left" vertical="center" wrapText="1"/>
    </xf>
    <xf numFmtId="170" fontId="11" fillId="3" borderId="16" xfId="3" applyNumberFormat="1" applyFont="1" applyFill="1" applyBorder="1" applyAlignment="1">
      <alignment horizontal="left" vertical="center" wrapText="1"/>
    </xf>
    <xf numFmtId="0" fontId="9" fillId="0" borderId="0" xfId="3" applyFont="1" applyAlignment="1">
      <alignment wrapText="1"/>
    </xf>
    <xf numFmtId="0" fontId="9" fillId="0" borderId="1" xfId="3" applyFont="1" applyBorder="1" applyAlignment="1">
      <alignment wrapText="1"/>
    </xf>
    <xf numFmtId="0" fontId="24" fillId="0" borderId="0" xfId="0" applyFont="1"/>
    <xf numFmtId="3" fontId="9" fillId="0" borderId="0" xfId="7" applyNumberFormat="1" applyFont="1" applyFill="1" applyBorder="1" applyAlignment="1">
      <alignment horizontal="center"/>
    </xf>
    <xf numFmtId="3" fontId="9" fillId="0" borderId="0" xfId="7" applyNumberFormat="1" applyFont="1" applyFill="1" applyBorder="1" applyAlignment="1">
      <alignment horizontal="center"/>
    </xf>
    <xf numFmtId="0" fontId="25" fillId="0" borderId="0" xfId="3" applyFont="1"/>
    <xf numFmtId="0" fontId="11" fillId="0" borderId="1" xfId="3" applyFont="1" applyBorder="1" applyAlignment="1">
      <alignment horizontal="left"/>
    </xf>
    <xf numFmtId="0" fontId="19" fillId="0" borderId="0" xfId="0" applyFont="1" applyBorder="1"/>
    <xf numFmtId="6" fontId="1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70" fontId="6" fillId="0" borderId="0" xfId="7" applyNumberFormat="1" applyFont="1"/>
    <xf numFmtId="3" fontId="18" fillId="0" borderId="0" xfId="0" applyNumberFormat="1" applyFont="1" applyBorder="1"/>
    <xf numFmtId="1" fontId="18" fillId="0" borderId="0" xfId="0" applyNumberFormat="1" applyFont="1" applyBorder="1"/>
    <xf numFmtId="0" fontId="18" fillId="0" borderId="0" xfId="0" applyFont="1"/>
    <xf numFmtId="0" fontId="17" fillId="0" borderId="0" xfId="0" applyFont="1"/>
    <xf numFmtId="0" fontId="19" fillId="0" borderId="0" xfId="0" applyFont="1" applyFill="1" applyBorder="1" applyAlignment="1">
      <alignment horizontal="right"/>
    </xf>
    <xf numFmtId="171" fontId="9" fillId="0" borderId="0" xfId="3" applyNumberFormat="1" applyFont="1"/>
    <xf numFmtId="170" fontId="26" fillId="0" borderId="0" xfId="3" applyNumberFormat="1" applyFont="1" applyFill="1"/>
    <xf numFmtId="171" fontId="26" fillId="0" borderId="0" xfId="2" applyNumberFormat="1" applyFont="1" applyFill="1"/>
    <xf numFmtId="0" fontId="13" fillId="0" borderId="0" xfId="3" applyFont="1" applyFill="1"/>
    <xf numFmtId="0" fontId="14" fillId="0" borderId="0" xfId="3" applyFont="1" applyFill="1" applyBorder="1"/>
    <xf numFmtId="0" fontId="7" fillId="0" borderId="0" xfId="0" applyFont="1" applyAlignment="1">
      <alignment vertical="center" wrapText="1"/>
    </xf>
    <xf numFmtId="0" fontId="9" fillId="0" borderId="5" xfId="3" applyNumberFormat="1" applyFont="1" applyFill="1" applyBorder="1" applyAlignment="1"/>
    <xf numFmtId="3" fontId="6" fillId="0" borderId="6" xfId="3" applyNumberFormat="1" applyFont="1" applyFill="1" applyBorder="1" applyAlignment="1"/>
    <xf numFmtId="2" fontId="6" fillId="0" borderId="4" xfId="3" applyNumberFormat="1" applyFont="1" applyFill="1" applyBorder="1" applyAlignment="1"/>
    <xf numFmtId="169" fontId="6" fillId="0" borderId="6" xfId="3" applyNumberFormat="1" applyFont="1" applyFill="1" applyBorder="1" applyAlignment="1"/>
    <xf numFmtId="3" fontId="9" fillId="0" borderId="21" xfId="3" applyNumberFormat="1" applyFont="1" applyBorder="1" applyAlignment="1"/>
    <xf numFmtId="3" fontId="9" fillId="0" borderId="22" xfId="3" applyNumberFormat="1" applyFont="1" applyBorder="1" applyAlignment="1"/>
    <xf numFmtId="3" fontId="9" fillId="0" borderId="23" xfId="3" applyNumberFormat="1" applyFont="1" applyBorder="1" applyAlignment="1"/>
    <xf numFmtId="1" fontId="9" fillId="0" borderId="4" xfId="3" applyNumberFormat="1" applyFont="1" applyBorder="1" applyAlignment="1"/>
    <xf numFmtId="3" fontId="10" fillId="0" borderId="0" xfId="3" applyNumberFormat="1" applyFont="1" applyFill="1" applyBorder="1"/>
    <xf numFmtId="1" fontId="8" fillId="0" borderId="1" xfId="3" applyNumberFormat="1" applyFont="1" applyFill="1" applyBorder="1"/>
  </cellXfs>
  <cellStyles count="20">
    <cellStyle name="Erotin 2" xfId="1"/>
    <cellStyle name="Normaali" xfId="0" builtinId="0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Otsikko 4" xfId="19" builtinId="19"/>
    <cellStyle name="Prosenttia" xfId="2" builtinId="5"/>
    <cellStyle name="Prosenttia 2" xfId="7"/>
  </cellStyles>
  <dxfs count="27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9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theme="8"/>
        </right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9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9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fill>
        <patternFill patternType="solid">
          <fgColor theme="4"/>
          <bgColor theme="4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ulukko343" displayName="Taulukko343" ref="A9:M32" totalsRowShown="0" headerRowDxfId="276" dataDxfId="275" headerRowBorderDxfId="274" headerRowCellStyle="Normaali 2" dataCellStyle="Normaali 2">
  <tableColumns count="13">
    <tableColumn id="1" name="Kod för välfärdsområdet" dataDxfId="273" dataCellStyle="Normaali 2"/>
    <tableColumn id="2" name="Välfärdsområde" dataDxfId="272" dataCellStyle="Normaali 2"/>
    <tableColumn id="3" name="Invånarantal" dataDxfId="271" dataCellStyle="Normaali 2"/>
    <tableColumn id="4" name="Kostnader som överförs sammanlagt, €, 2022" dataDxfId="270" dataCellStyle="Normaali 2"/>
    <tableColumn id="5" name="Kostnader som överförs, €/inv." dataDxfId="269" dataCellStyle="Normaali 2"/>
    <tableColumn id="6" name="Kalkylerad finansiering sammanlagt (hyte-kriteriet med koefficient) €, 2022" dataDxfId="268" dataCellStyle="Normaali 2"/>
    <tableColumn id="7" name="Förändring mellan den kalkylerade finansieringen och de kostnader som överförs (hyte-kriteriet med koefficient), €" dataDxfId="267" dataCellStyle="Normaali 2"/>
    <tableColumn id="8" name="Kalkylerad finansiering sammanlagt (hyte-kriteriet med koefficient) €/inv." dataDxfId="266" dataCellStyle="Normaali 2"/>
    <tableColumn id="9" name="Förändring mellan den kalkylerade finansieringen och de kostnader som överförs (hyte-kriteriet med koefficient), €/inv." dataDxfId="265" dataCellStyle="Normaali 2"/>
    <tableColumn id="10" name="Kalkylerad finansiering sammanlagt (hyte-kriteriet €/inv.) €, 2022" dataDxfId="264" dataCellStyle="Normaali 2"/>
    <tableColumn id="11" name="Förändring mellan den kalkylerade finansieringen och de kostnader som överförs (hyte-kriteriet €/inv.), €" dataDxfId="263" dataCellStyle="Normaali 2"/>
    <tableColumn id="12" name="Kalkylerad finansiering sammanlagt (hyte-kriteriet €/inv.) €/inv." dataDxfId="262" dataCellStyle="Normaali 2"/>
    <tableColumn id="13" name="Förändring mellan den kalkylerade finansieringen och de kostnader som överförs (hyte-kriteriet €/inv.), €/inv." dataDxfId="261" dataCellStyle="Normaali 2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3" name="Taulukko2014" displayName="Taulukko2014" ref="A10:C12" totalsRowShown="0" dataDxfId="136" tableBorderDxfId="135" dataCellStyle="Normaali 2">
  <tableColumns count="3">
    <tableColumn id="1" name="Social- och hälsovårdskostnader som överförs från kommunerna sammanlagt:" dataDxfId="134" dataCellStyle="Normaali 2"/>
    <tableColumn id="2" name="Befolkningen 2020" dataDxfId="133" dataCellStyle="Normaali 2"/>
    <tableColumn id="3" name="Kostnaderna per invånare" dataDxfId="132" dataCellStyle="Normaali 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4" name="Taulukko2115" displayName="Taulukko2115" ref="A22:L46" totalsRowShown="0" headerRowDxfId="131" dataDxfId="130" tableBorderDxfId="129" headerRowCellStyle="Normaali 2" dataCellStyle="Normaali 2">
  <tableColumns count="12">
    <tableColumn id="1" name="Kod för välfärdsområdet" dataDxfId="128" dataCellStyle="Normaali 2"/>
    <tableColumn id="2" name="Välfärdsområde" dataDxfId="127" dataCellStyle="Normaali 2"/>
    <tableColumn id="3" name="Invånarantal, 2020" dataDxfId="126" dataCellStyle="Normaali 2"/>
    <tableColumn id="4" name="Servicebehovskoefficient för hälso- och sjukvården, 2019" dataDxfId="125" dataCellStyle="Normaali 2"/>
    <tableColumn id="5" name="Servicebehovskoefficient för äldreomsorgen, 2019" dataDxfId="124" dataCellStyle="Normaali 2"/>
    <tableColumn id="6" name="Servicebehovskoefficient för socialvården, 2019" dataDxfId="123" dataCellStyle="Normaali 2"/>
    <tableColumn id="7" name="Antalet personer med främmande språk som modersmål, 2020" dataDxfId="122" dataCellStyle="Normaali 2"/>
    <tableColumn id="8" name="Antalet svenskspråkiga i tvåspråkiga välfärdsområden,2020" dataDxfId="121" dataCellStyle="Normaali 2"/>
    <tableColumn id="9" name="Befolkningstäthetskoefficient, 2020" dataDxfId="120" dataCellStyle="Normaali 2"/>
    <tableColumn id="10" name="Skärgårdskommunernas oinvånarantal i skärgården,2020" dataDxfId="119" dataCellStyle="Normaali 2"/>
    <tableColumn id="11" name="Koefficienten för främjande av hälsa och välfärd" dataDxfId="118" dataCellStyle="Normaali 2"/>
    <tableColumn id="12" name="Antalet samiskspråkiga inom välfärdsområdet där kommunerna inom samernas hembygdsområde finns, 2020 " dataDxfId="117" dataCellStyle="Normaali 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5" name="Taulukko2216" displayName="Taulukko2216" ref="A75:N99" totalsRowShown="0" dataDxfId="116" tableBorderDxfId="115" dataCellStyle="Normaali 2">
  <tableColumns count="14">
    <tableColumn id="1" name="Kod för välfärdsområdet" dataDxfId="114" dataCellStyle="Normaali 2"/>
    <tableColumn id="2" name="Välfärdsområde" dataDxfId="113" dataCellStyle="Normaali 2"/>
    <tableColumn id="3" name="Invånarbaserad andel" dataDxfId="112" dataCellStyle="Normaali 2"/>
    <tableColumn id="4" name="Servicebehovet inom hälso- och sjukvården" dataDxfId="111" dataCellStyle="Normaali 2"/>
    <tableColumn id="5" name="Servicebehovet inom äldreomsorgen" dataDxfId="110" dataCellStyle="Normaali 2"/>
    <tableColumn id="6" name="Servicebehovet inom socialvården" dataDxfId="109" dataCellStyle="Normaali 2"/>
    <tableColumn id="7" name="Inslag av främmandespråkiga" dataDxfId="108" dataCellStyle="Normaali 2"/>
    <tableColumn id="8" name="Tvåspråkighet" dataDxfId="107" dataCellStyle="Normaali 2"/>
    <tableColumn id="9" name="Befolkningstäthet" dataDxfId="106" dataCellStyle="Normaali 2"/>
    <tableColumn id="10" name="Karaktär av skärgård" dataDxfId="105" dataCellStyle="Normaali 2"/>
    <tableColumn id="11" name="Kriteriet för främjande av hälsa och välfärd" dataDxfId="104" dataCellStyle="Normaali 2"/>
    <tableColumn id="12" name="Samiskspråkighet" dataDxfId="103" dataCellStyle="Normaali 2"/>
    <tableColumn id="13" name="Sammanlagt, €/inv." dataDxfId="102" dataCellStyle="Normaali 2"/>
    <tableColumn id="14" name="Sammanlagt, €/inv.2" dataDxfId="101" dataCellStyle="Normaali 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6" name="Taulukko2317" displayName="Taulukko2317" ref="A102:N126" totalsRowShown="0" dataDxfId="100" tableBorderDxfId="99" dataCellStyle="Normaali 2">
  <tableColumns count="14">
    <tableColumn id="1" name="Kod för välfärdsområdet" dataDxfId="98" dataCellStyle="Normaali 2"/>
    <tableColumn id="2" name="Välfärdsområde" dataDxfId="97" dataCellStyle="Normaali 2"/>
    <tableColumn id="3" name="Invånarbaserad andel" dataDxfId="96" dataCellStyle="Normaali 2"/>
    <tableColumn id="4" name="Servicebehovet inom hälso- och sjukvården" dataDxfId="95" dataCellStyle="Normaali 2"/>
    <tableColumn id="5" name="Servicebehovet inom äldreomsorgen" dataDxfId="94" dataCellStyle="Normaali 2"/>
    <tableColumn id="6" name="Servicebehovet inom socialvården" dataDxfId="93" dataCellStyle="Normaali 2"/>
    <tableColumn id="7" name="Inslag av främmandespråkiga" dataDxfId="92" dataCellStyle="Normaali 2"/>
    <tableColumn id="8" name="Tvåspråkighet" dataDxfId="91" dataCellStyle="Normaali 2"/>
    <tableColumn id="9" name="Befolkningstäthet" dataDxfId="90" dataCellStyle="Normaali 2"/>
    <tableColumn id="10" name="Karaktär av skärgård" dataDxfId="89" dataCellStyle="Normaali 2"/>
    <tableColumn id="11" name="Kriteriet för främjande av hälsa och välfärd" dataDxfId="88" dataCellStyle="Normaali 2"/>
    <tableColumn id="12" name="Samiskspråkighet" dataDxfId="87" dataCellStyle="Normaali 2"/>
    <tableColumn id="13" name="Sammanlagt, €" dataDxfId="86" dataCellStyle="Normaali 2"/>
    <tableColumn id="14" name="Sammanlagt, €/inv." dataDxfId="85" dataCellStyle="Normaali 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7" name="Taulukko2418" displayName="Taulukko2418" ref="A129:N153" totalsRowShown="0" dataDxfId="84" tableBorderDxfId="83" dataCellStyle="Normaali 2">
  <tableColumns count="14">
    <tableColumn id="1" name="Kod för välfärdsområdet" dataDxfId="82" dataCellStyle="Normaali 2"/>
    <tableColumn id="2" name="Välfärdsområde" dataDxfId="81" dataCellStyle="Normaali 2"/>
    <tableColumn id="3" name="Invånarbaserad andel" dataDxfId="80" dataCellStyle="Normaali 2"/>
    <tableColumn id="4" name="Servicebehovet inom hälso- och sjukvården" dataDxfId="79" dataCellStyle="Normaali 2"/>
    <tableColumn id="5" name="Servicebehovet inom äldreomsorgen" dataDxfId="78" dataCellStyle="Normaali 2"/>
    <tableColumn id="6" name="Servicebehovet inom socialvården" dataDxfId="77" dataCellStyle="Normaali 2"/>
    <tableColumn id="7" name="Inslag av främmandespråkiga" dataDxfId="76" dataCellStyle="Normaali 2"/>
    <tableColumn id="8" name="Tvåspråkighet" dataDxfId="75" dataCellStyle="Normaali 2"/>
    <tableColumn id="9" name="Befolkningstäthet" dataDxfId="74" dataCellStyle="Normaali 2"/>
    <tableColumn id="10" name="Karaktär av skärgård" dataDxfId="73" dataCellStyle="Normaali 2"/>
    <tableColumn id="11" name="Kriteriet för främjande av hälsa och välfärd" dataDxfId="72" dataCellStyle="Normaali 2"/>
    <tableColumn id="12" name="Samiskspråkighet" dataDxfId="71" dataCellStyle="Normaali 2"/>
    <tableColumn id="13" name="Sammanlagt, €/inv." dataDxfId="70" dataCellStyle="Normaali 2"/>
    <tableColumn id="14" name="Sammanlagt, €/inv.2" dataDxfId="69" dataCellStyle="Normaali 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8" name="Taulukko2519" displayName="Taulukko2519" ref="A7:C8" totalsRowShown="0" dataDxfId="68" tableBorderDxfId="67" dataCellStyle="Normaali 2">
  <tableColumns count="3">
    <tableColumn id="1" name="Sammanlagda kostnaderna för räddningsväsendet som överförs från kommunerna:" dataDxfId="66" dataCellStyle="Normaali 2"/>
    <tableColumn id="2" name="Befolkningen 2020" dataDxfId="65" dataCellStyle="Normaali 2"/>
    <tableColumn id="3" name="Kostnaderna per invånare" dataDxfId="64" dataCellStyle="Normaali 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9" name="Taulukko2620" displayName="Taulukko2620" ref="A11:E14" totalsRowShown="0" headerRowDxfId="63" headerRowCellStyle="Normaali 2">
  <tableColumns count="5">
    <tableColumn id="1" name="Kriterium"/>
    <tableColumn id="2" name="Invånarbaserad andel"/>
    <tableColumn id="3" name="Befolkningstäthet"/>
    <tableColumn id="4" name="Riskfaktorer "/>
    <tableColumn id="5" name="Sammanlagt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30" name="Taulukko2731" displayName="Taulukko2731" ref="A17:E40" totalsRowShown="0" headerRowDxfId="62" headerRowBorderDxfId="61" headerRowCellStyle="Normaali 2">
  <tableColumns count="5">
    <tableColumn id="1" name="Kod för välfärdsområdet" dataDxfId="60" dataCellStyle="Normaali 2"/>
    <tableColumn id="2" name="Välfärdsområde" dataDxfId="59" dataCellStyle="Normaali 2"/>
    <tableColumn id="3" name="Invånarantal, 2020" dataDxfId="58" dataCellStyle="Normaali 2"/>
    <tableColumn id="4" name="Befolkningstäthetskoefficient, 2020" dataDxfId="57" dataCellStyle="Normaali 2"/>
    <tableColumn id="5" name="Riskkoefficient" dataDxfId="56" dataCellStyle="Normaali 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31" name="Taulukko2832" displayName="Taulukko2832" ref="A43:G67" totalsRowShown="0" headerRowDxfId="55" dataDxfId="54" headerRowCellStyle="Normaali 2" dataCellStyle="Normaali 2">
  <tableColumns count="7">
    <tableColumn id="1" name="Kod för välfärdsområdet" dataDxfId="53" dataCellStyle="Normaali 2"/>
    <tableColumn id="2" name="Välfärdsområde" dataDxfId="52" dataCellStyle="Normaali 2"/>
    <tableColumn id="3" name="Invånarbaserad andel" dataDxfId="51" dataCellStyle="Normaali 2"/>
    <tableColumn id="4" name="Befolkningstäthet" dataDxfId="50" dataCellStyle="Normaali 2"/>
    <tableColumn id="5" name="Riskfaktorer" dataDxfId="49" dataCellStyle="Normaali 2"/>
    <tableColumn id="6" name="Sammanlagt, €" dataDxfId="48" dataCellStyle="Normaali 2"/>
    <tableColumn id="7" name="Sammanlagt, €/inv." dataDxfId="47" dataCellStyle="Normaali 2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32" name="Taulukko2933" displayName="Taulukko2933" ref="A70:G94" totalsRowShown="0" headerRowDxfId="46" dataDxfId="45" headerRowCellStyle="Normaali 2" dataCellStyle="Normaali 2">
  <tableColumns count="7">
    <tableColumn id="1" name="Kod för välfärdsområdet" dataDxfId="44" dataCellStyle="Normaali 2"/>
    <tableColumn id="2" name="Välfärdsområde" dataDxfId="43" dataCellStyle="Normaali 2"/>
    <tableColumn id="3" name="Invånarbaserad andel" dataDxfId="42" dataCellStyle="Normaali 2"/>
    <tableColumn id="4" name="Befolkningstäthet" dataDxfId="41" dataCellStyle="Normaali 2"/>
    <tableColumn id="5" name="Riskfaktorer" dataDxfId="40" dataCellStyle="Normaali 2"/>
    <tableColumn id="6" name="Sammanlagt, €/inv." dataDxfId="39" dataCellStyle="Normaali 2"/>
    <tableColumn id="7" name="Sammanlagt, €/inv.2" dataDxfId="38" dataCellStyle="Normaali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ulukko354" displayName="Taulukko354" ref="A36:K59" totalsRowShown="0" headerRowDxfId="260" dataDxfId="259" headerRowBorderDxfId="258" headerRowCellStyle="Normaali 2" dataCellStyle="Normaali 2">
  <tableColumns count="11">
    <tableColumn id="1" name="Kod" dataDxfId="257" dataCellStyle="Normaali 2"/>
    <tableColumn id="2" name="Välfärdsområde" dataDxfId="256" dataCellStyle="Normaali 2"/>
    <tableColumn id="3" name="Invånarantal" dataDxfId="255" dataCellStyle="Normaali 2"/>
    <tableColumn id="4" name="Social- och hälsovårdskostnader som överförs, €" dataDxfId="254" dataCellStyle="Normaali 2"/>
    <tableColumn id="5" name="Social- och hälsovårdskostnader som överförs, €/inv." dataDxfId="253" dataCellStyle="Normaali 2"/>
    <tableColumn id="6" name="Kalkylerad social- och hälsovårdsfinansiering (hyte-kriteriet med koefficienten) €" dataDxfId="252" dataCellStyle="Normaali 2"/>
    <tableColumn id="7" name="Ändringar (hyte-kriteriet med koefficienten) €" dataDxfId="251" dataCellStyle="Normaali 2"/>
    <tableColumn id="8" name="Ändringar (hyte-kriteriet med koefficienten) €/inv." dataDxfId="250" dataCellStyle="Normaali 2"/>
    <tableColumn id="9" name="Kalkylerad - och hälsovårdsfinansiering (hyte-kriteriet €/inv.) €" dataDxfId="249" dataCellStyle="Normaali 2"/>
    <tableColumn id="10" name="Ändringar (hyte-kriteriet €/inv.) €" dataDxfId="248" dataCellStyle="Normaali 2"/>
    <tableColumn id="11" name="Ändringar (hyte-kriteriet €/inv.) €/inv." dataDxfId="247" dataCellStyle="Normaali 2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33" name="Taulukko4134" displayName="Taulukko4134" ref="A10:J33" totalsRowShown="0" headerRowDxfId="37" dataDxfId="36" headerRowCellStyle="Normaali 2" dataCellStyle="Normaali 2">
  <tableColumns count="10">
    <tableColumn id="1" name="Kod för välfärdsområdet" dataDxfId="35" dataCellStyle="Normaali 2"/>
    <tableColumn id="2" name="Välfärdsområde" dataDxfId="34" dataCellStyle="Normaali 2"/>
    <tableColumn id="3" name="Invånarantal" dataDxfId="33" dataCellStyle="Normaali 2"/>
    <tableColumn id="4" name="Kostnader som överförs sammanlagt €" dataDxfId="32" dataCellStyle="Normaali 2"/>
    <tableColumn id="5" name="Kalkylerad finansiering sammanlagt (hyte-kriteriet med koefficient) €/inv." dataDxfId="31" dataCellStyle="Normaali 2"/>
    <tableColumn id="6" name="Förändring mellan den kalkylerade finansieringen och de kostnader som överförs (hyte-kriteriet €/inv.), €" dataDxfId="30" dataCellStyle="Normaali 2"/>
    <tableColumn id="7" name="Förändring mellan den kalkylerade finansieringen och de kostnader som överförs (hyte-kriteriet €/inv.), €/inv." dataDxfId="29" dataCellStyle="Normaali 2"/>
    <tableColumn id="8" name="Kalkylerad finansiering sammanlagt (hyte-kriteriet med koefficient) €" dataDxfId="28" dataCellStyle="Normaali 2"/>
    <tableColumn id="9" name="Förändring mellan den kalkylerade finansieringen och de kostnader som överförs (hyte-kriteriet med koefficient), €" dataDxfId="27" dataCellStyle="Normaali 2"/>
    <tableColumn id="10" name="Förändring mellan den kalkylerade finansieringen och de kostnader som överförs (hyte-kriteriet med koefficient), €/inv." dataDxfId="26" dataCellStyle="Normaali 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42" name="Taulukko4543" displayName="Taulukko4543" ref="A66:J89" totalsRowShown="0" headerRowDxfId="25" dataDxfId="24" headerRowCellStyle="Normaali 2" dataCellStyle="Normaali 2">
  <tableColumns count="10">
    <tableColumn id="1" name="Kod för välfärdsområdet" dataDxfId="23" dataCellStyle="Normaali 2"/>
    <tableColumn id="2" name="Välfärdsområde" dataDxfId="22" dataCellStyle="Normaali 2"/>
    <tableColumn id="3" name="Övergångsutjämning min/max euro/invånare " dataDxfId="21" dataCellStyle="Normaali 2"/>
    <tableColumn id="4" name=" +/- 0 €/inv." dataDxfId="20" dataCellStyle="Normaali 2"/>
    <tableColumn id="5" name=" +/- 10 €/inv." dataDxfId="19" dataCellStyle="Normaali 2"/>
    <tableColumn id="6" name=" +/- -30 €/inv." dataDxfId="18" dataCellStyle="Normaali 2"/>
    <tableColumn id="7" name=" +60 €/inv_x000a_/-60€/inv." dataDxfId="17" dataCellStyle="Normaali 2"/>
    <tableColumn id="8" name=" +90 €/inv._x000a_/-75€/inv." dataDxfId="16" dataCellStyle="Normaali 2"/>
    <tableColumn id="9" name=" +150 €/inv._x000a_/-90€/inv." dataDxfId="15" dataCellStyle="Normaali 2"/>
    <tableColumn id="10" name=" +200 €/inv./_x000a_-100€/inv." dataDxfId="14" dataCellStyle="Normaali 2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43" name="Taulukko4444" displayName="Taulukko4444" ref="A37:J62" totalsRowShown="0" headerRowDxfId="13" tableBorderDxfId="12" headerRowCellStyle="Normaali 2">
  <tableColumns count="10">
    <tableColumn id="1" name="Kod för välfärdsområdet" dataDxfId="11" dataCellStyle="Normaali 2"/>
    <tableColumn id="2" name="Välfärdsområde" dataDxfId="10" dataCellStyle="Normaali 2"/>
    <tableColumn id="3" name="År" dataDxfId="9" dataCellStyle="Normaali 2"/>
    <tableColumn id="4" name="2023" dataDxfId="8" dataCellStyle="Normaali 2"/>
    <tableColumn id="5" name="2024" dataDxfId="7" dataCellStyle="Normaali 2"/>
    <tableColumn id="6" name="2025" dataDxfId="6" dataCellStyle="Normaali 2"/>
    <tableColumn id="7" name="2026" dataDxfId="5" dataCellStyle="Normaali 2"/>
    <tableColumn id="8" name="2027" dataDxfId="4" dataCellStyle="Normaali 2"/>
    <tableColumn id="9" name="2 028" dataDxfId="3" dataCellStyle="Normaali 2"/>
    <tableColumn id="10" name="2029" dataDxfId="2" dataCellStyle="Normaali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Taulukko366" displayName="Taulukko366" ref="A63:I86" totalsRowShown="0" headerRowDxfId="246" dataDxfId="245" headerRowBorderDxfId="244" headerRowCellStyle="Prosenttia 2" dataCellStyle="Prosenttia 2">
  <tableColumns count="9">
    <tableColumn id="1" name="Kod" dataDxfId="243" dataCellStyle="Normaali 2"/>
    <tableColumn id="2" name="Välfärdsområde" dataDxfId="242" dataCellStyle="Normaali 2"/>
    <tableColumn id="3" name="Invånarantal" dataDxfId="241" dataCellStyle="Normaali 2"/>
    <tableColumn id="4" name="Kostnader för räddningsväsendet som överförs, €" dataDxfId="240" dataCellStyle="Normaali 2"/>
    <tableColumn id="5" name="Kostnaderna för räddningsväsendet överförs, €/inv." dataDxfId="239" dataCellStyle="Normaali 2"/>
    <tableColumn id="6" name="Kalkylerad finansiering av räddningsväsendet, €" dataDxfId="238" dataCellStyle="Prosenttia 2"/>
    <tableColumn id="7" name="Kalkylerad finansiering av räddningsväsendet, €/inv." dataDxfId="237" dataCellStyle="Prosenttia 2"/>
    <tableColumn id="8" name="Förändringar, €" dataDxfId="236" dataCellStyle="Prosenttia 2"/>
    <tableColumn id="9" name="Förändringar, €/inv." dataDxfId="235" dataCellStyle="Prosenttia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ulukko377" displayName="Taulukko377" ref="A90:O114" totalsRowShown="0" headerRowBorderDxfId="234">
  <tableColumns count="15">
    <tableColumn id="1" name="Kod" dataDxfId="233" dataCellStyle="Normaali 2"/>
    <tableColumn id="2" name="Välfärdsområde" dataDxfId="232" dataCellStyle="Normaali 2"/>
    <tableColumn id="3" name="Invånarbaserad andel" dataDxfId="231" dataCellStyle="Normaali 2"/>
    <tableColumn id="4" name="Servicebehovet inom hälso- och sjukvården" dataDxfId="230" dataCellStyle="Normaali 2"/>
    <tableColumn id="5" name="Servicebehovet inom äldreomsorgen" dataDxfId="229" dataCellStyle="Normaali 2"/>
    <tableColumn id="6" name="Servicebehovet inom socialvården" dataDxfId="228" dataCellStyle="Normaali 2"/>
    <tableColumn id="7" name="Inslag av främmandespråkiga" dataDxfId="227" dataCellStyle="Normaali 2"/>
    <tableColumn id="8" name="Tvåspråkighet" dataDxfId="226" dataCellStyle="Normaali 2"/>
    <tableColumn id="9" name="Befolkningstäthet" dataDxfId="225" dataCellStyle="Normaali 2"/>
    <tableColumn id="10" name="Karaktär av skärgård" dataDxfId="224" dataCellStyle="Normaali 2"/>
    <tableColumn id="11" name="Kriteriet för främjande av hälsa och välfärd" dataDxfId="223" dataCellStyle="Normaali 2"/>
    <tableColumn id="12" name="Samiskspråkighet" dataDxfId="222" dataCellStyle="Normaali 2"/>
    <tableColumn id="13" name="Riskfaktorer inom räddningsväsendet" dataDxfId="221" dataCellStyle="Normaali 2"/>
    <tableColumn id="14" name="Kalkylerad finansiering, sammanlagt €" dataDxfId="220" dataCellStyle="Normaali 2"/>
    <tableColumn id="15" name="Kalkylerad finansiering, sammanlagt €/inv." dataDxfId="219" dataCellStyle="Normaali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ulukko389" displayName="Taulukko389" ref="A118:O142" totalsRowShown="0" dataDxfId="218" headerRowBorderDxfId="217" dataCellStyle="Normaali 2">
  <tableColumns count="15">
    <tableColumn id="1" name="Kod" dataDxfId="216" dataCellStyle="Normaali 2"/>
    <tableColumn id="2" name="Välfärdsområde" dataDxfId="215" dataCellStyle="Normaali 2"/>
    <tableColumn id="3" name="Invånarbaserad andel" dataDxfId="214" dataCellStyle="Normaali 2"/>
    <tableColumn id="4" name="Servicebehovet inom hälso- och sjukvården" dataDxfId="213" dataCellStyle="Normaali 2"/>
    <tableColumn id="5" name="Servicebehovet inom äldreomsorgen" dataDxfId="212" dataCellStyle="Normaali 2"/>
    <tableColumn id="6" name="Servicebehovet inom socialvården" dataDxfId="211" dataCellStyle="Normaali 2"/>
    <tableColumn id="7" name="Inslag av främmandespråkiga" dataDxfId="210" dataCellStyle="Normaali 2"/>
    <tableColumn id="8" name="Tvåspråkighet" dataDxfId="209" dataCellStyle="Normaali 2"/>
    <tableColumn id="9" name="Befolkningstäthet" dataDxfId="208" dataCellStyle="Normaali 2"/>
    <tableColumn id="10" name="Karaktär av skärgård" dataDxfId="207" dataCellStyle="Normaali 2"/>
    <tableColumn id="11" name="Kriteriet för främjande av hälsa och välfärd" dataDxfId="206" dataCellStyle="Normaali 2"/>
    <tableColumn id="12" name="Samiskspråkighet" dataDxfId="205" dataCellStyle="Normaali 2"/>
    <tableColumn id="13" name="Riskfaktorer inom räddningsväsendet" dataDxfId="204" dataCellStyle="Normaali 2"/>
    <tableColumn id="14" name="Kalkylerad finansiering, sammanlagt €" dataDxfId="203" dataCellStyle="Normaali 2"/>
    <tableColumn id="15" name="Kalkylerad finansiering, sammanlagt €/inv." dataDxfId="202" dataCellStyle="Normaali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ulukko3910" displayName="Taulukko3910" ref="A146:O170" totalsRowShown="0" headerRowBorderDxfId="201">
  <tableColumns count="15">
    <tableColumn id="1" name="Kod" dataDxfId="200" dataCellStyle="Normaali 2"/>
    <tableColumn id="2" name="Välfärdsområde" dataDxfId="199" dataCellStyle="Normaali 2"/>
    <tableColumn id="3" name="Invånarbaserad andel" dataDxfId="198" dataCellStyle="Normaali 2"/>
    <tableColumn id="4" name="Servicebehovet inom hälso- och sjukvården" dataDxfId="197" dataCellStyle="Normaali 2"/>
    <tableColumn id="5" name="Servicebehovet inom äldreomsorgen" dataDxfId="196" dataCellStyle="Normaali 2"/>
    <tableColumn id="6" name="Servicebehovet inom socialvården" dataDxfId="195" dataCellStyle="Normaali 2"/>
    <tableColumn id="7" name="Inslag av främmandespråkiga" dataDxfId="194" dataCellStyle="Normaali 2"/>
    <tableColumn id="8" name="Tvåspråkighet" dataDxfId="193" dataCellStyle="Normaali 2"/>
    <tableColumn id="9" name="Befolkningstäthet" dataDxfId="192" dataCellStyle="Normaali 2"/>
    <tableColumn id="10" name="Karaktär av skärgård" dataDxfId="191" dataCellStyle="Normaali 2"/>
    <tableColumn id="11" name="Kriteriet för främjande av hälsa och välfärd" dataDxfId="190" dataCellStyle="Normaali 2"/>
    <tableColumn id="12" name="Samiskspråkighet" dataDxfId="189" dataCellStyle="Normaali 2"/>
    <tableColumn id="13" name="Riskfaktorer inom räddningsväsendet" dataDxfId="188" dataCellStyle="Normaali 2"/>
    <tableColumn id="14" name="Kalkylerad finansiering, sammanlagt €" dataDxfId="187" dataCellStyle="Normaali 2"/>
    <tableColumn id="15" name="Kalkylerad finansiering, sammanlagt €/inv." dataDxfId="186" dataCellStyle="Normaali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0" name="Taulukko4011" displayName="Taulukko4011" ref="A174:O198" totalsRowShown="0" dataDxfId="185" headerRowBorderDxfId="184" dataCellStyle="Normaali 2">
  <tableColumns count="15">
    <tableColumn id="1" name="Kod" dataDxfId="183" dataCellStyle="Normaali 2"/>
    <tableColumn id="2" name="Välfärdsområde" dataDxfId="182" dataCellStyle="Normaali 2"/>
    <tableColumn id="3" name="Invånarbaserad andel" dataDxfId="181" dataCellStyle="Normaali 2"/>
    <tableColumn id="4" name="Servicebehovet inom hälso- och sjukvården" dataDxfId="180" dataCellStyle="Normaali 2"/>
    <tableColumn id="5" name="Servicebehovet inom äldreomsorgen" dataDxfId="179" dataCellStyle="Normaali 2"/>
    <tableColumn id="6" name="Servicebehovet inom socialvården" dataDxfId="178" dataCellStyle="Normaali 2"/>
    <tableColumn id="7" name="Inslag av främmandespråkiga" dataDxfId="177" dataCellStyle="Normaali 2"/>
    <tableColumn id="8" name="Tvåspråkighet" dataDxfId="176" dataCellStyle="Normaali 2"/>
    <tableColumn id="9" name="Befolkningstäthet" dataDxfId="175" dataCellStyle="Normaali 2"/>
    <tableColumn id="10" name="Karaktär av skärgård" dataDxfId="174" dataCellStyle="Normaali 2"/>
    <tableColumn id="11" name="Kriteriet för främjande av hälsa och välfärd" dataDxfId="173" dataCellStyle="Normaali 2"/>
    <tableColumn id="12" name="Samiskspråkighet" dataDxfId="172" dataCellStyle="Normaali 2"/>
    <tableColumn id="13" name="Riskfaktorer inom räddningsväsendet" dataDxfId="171" dataCellStyle="Normaali 2"/>
    <tableColumn id="14" name="Kalkylerad finansiering, sammanlagt €" dataDxfId="170" dataCellStyle="Normaali 2"/>
    <tableColumn id="15" name="Kalkylerad finansiering, sammanlagt €/inv." dataDxfId="169" dataCellStyle="Normaali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1" name="Taulukko412" displayName="Taulukko412" ref="A14:M19" totalsRowShown="0" headerRowDxfId="168" dataDxfId="167" headerRowBorderDxfId="166" headerRowCellStyle="Normaali 2">
  <tableColumns count="13">
    <tableColumn id="1" name="Kriterium:" dataDxfId="165"/>
    <tableColumn id="2" name="Invånarbaserad andel" dataDxfId="164"/>
    <tableColumn id="3" name="Behovet av social- och hälsovårdstjänster sammanlagt" dataDxfId="163"/>
    <tableColumn id="4" name="Servicebehovet inom hälso- och sjukvården" dataDxfId="162"/>
    <tableColumn id="5" name="Servicebehovet inom äldreomsorgen" dataDxfId="161"/>
    <tableColumn id="6" name="Servicebehovet inom socialvården" dataDxfId="160"/>
    <tableColumn id="7" name="Inslag av främmandespråkiga" dataDxfId="159"/>
    <tableColumn id="8" name="Tvåspråkighet" dataDxfId="158"/>
    <tableColumn id="9" name="Befolkningstäthet" dataDxfId="157"/>
    <tableColumn id="10" name="Karaktär av skärgård" dataDxfId="156"/>
    <tableColumn id="11" name="Kriteriet för främjande av hälsa och välfärd" dataDxfId="155"/>
    <tableColumn id="12" name="Samiskspråkighet" dataDxfId="154"/>
    <tableColumn id="13" name="Sammanlagt" dataDxfId="153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12" name="Taulukko713" displayName="Taulukko713" ref="A48:N72" totalsRowShown="0" dataDxfId="152" headerRowBorderDxfId="151" dataCellStyle="Normaali 2">
  <tableColumns count="14">
    <tableColumn id="1" name="Kod för välfärdsområdet" dataDxfId="150" dataCellStyle="Normaali 2"/>
    <tableColumn id="2" name="Välfärdsområde" dataDxfId="149" dataCellStyle="Normaali 2"/>
    <tableColumn id="3" name="Invånarbaserad andel" dataDxfId="148" dataCellStyle="Normaali 2"/>
    <tableColumn id="4" name="Servicebehovet inom hälso- och sjukvården" dataDxfId="147" dataCellStyle="Normaali 2"/>
    <tableColumn id="5" name="Servicebehovet inom äldreomsorgen" dataDxfId="146" dataCellStyle="Normaali 2"/>
    <tableColumn id="6" name="Servicebehovet inom socialvården" dataDxfId="145" dataCellStyle="Normaali 2"/>
    <tableColumn id="7" name="Inslag av främmandespråkiga" dataDxfId="144" dataCellStyle="Normaali 2"/>
    <tableColumn id="8" name="Tvåspråkighet" dataDxfId="143" dataCellStyle="Normaali 2"/>
    <tableColumn id="9" name="Befolkningstäthet" dataDxfId="142" dataCellStyle="Normaali 2"/>
    <tableColumn id="10" name="Karaktär av skärgård" dataDxfId="141" dataCellStyle="Normaali 2"/>
    <tableColumn id="11" name="Kriteriet för främjande av hälsa och välfärd" dataDxfId="140" dataCellStyle="Normaali 2"/>
    <tableColumn id="12" name="Samiskspråkighet" dataDxfId="139" dataCellStyle="Normaali 2"/>
    <tableColumn id="13" name="Sammanlagt, €" dataDxfId="138" dataCellStyle="Normaali 2"/>
    <tableColumn id="14" name="Sammanlagt, €/inv." dataDxfId="137" dataCellStyle="Normaali 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9.xml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0" zoomScaleNormal="80" workbookViewId="0">
      <selection activeCell="E9" sqref="E9"/>
    </sheetView>
  </sheetViews>
  <sheetFormatPr defaultColWidth="8.58203125" defaultRowHeight="15.5" x14ac:dyDescent="0.35"/>
  <cols>
    <col min="1" max="1" width="132" style="31" customWidth="1"/>
    <col min="2" max="16384" width="8.58203125" style="1"/>
  </cols>
  <sheetData>
    <row r="1" spans="1:12" ht="22.5" x14ac:dyDescent="0.45">
      <c r="A1" s="255" t="s">
        <v>35</v>
      </c>
    </row>
    <row r="2" spans="1:12" x14ac:dyDescent="0.35">
      <c r="A2" s="31" t="s">
        <v>173</v>
      </c>
    </row>
    <row r="3" spans="1:12" x14ac:dyDescent="0.35">
      <c r="A3" s="256" t="s">
        <v>8</v>
      </c>
    </row>
    <row r="4" spans="1:12" x14ac:dyDescent="0.35">
      <c r="A4" s="1" t="s">
        <v>179</v>
      </c>
      <c r="L4" s="163"/>
    </row>
    <row r="5" spans="1:12" x14ac:dyDescent="0.35">
      <c r="A5" s="257" t="s">
        <v>36</v>
      </c>
    </row>
    <row r="6" spans="1:12" ht="31" x14ac:dyDescent="0.35">
      <c r="A6" s="237" t="s">
        <v>9</v>
      </c>
    </row>
    <row r="7" spans="1:12" x14ac:dyDescent="0.35">
      <c r="A7" s="237" t="s">
        <v>10</v>
      </c>
    </row>
    <row r="8" spans="1:12" x14ac:dyDescent="0.35">
      <c r="A8" s="237"/>
    </row>
    <row r="9" spans="1:12" x14ac:dyDescent="0.35">
      <c r="A9" s="257" t="s">
        <v>170</v>
      </c>
    </row>
    <row r="10" spans="1:12" ht="31" x14ac:dyDescent="0.35">
      <c r="A10" s="249" t="s">
        <v>37</v>
      </c>
    </row>
    <row r="11" spans="1:12" x14ac:dyDescent="0.35">
      <c r="A11" s="249" t="s">
        <v>44</v>
      </c>
    </row>
    <row r="12" spans="1:12" x14ac:dyDescent="0.35">
      <c r="A12" s="249" t="s">
        <v>11</v>
      </c>
    </row>
    <row r="13" spans="1:12" x14ac:dyDescent="0.35">
      <c r="A13" s="249" t="s">
        <v>12</v>
      </c>
    </row>
    <row r="14" spans="1:12" x14ac:dyDescent="0.35">
      <c r="A14" s="250" t="s">
        <v>38</v>
      </c>
    </row>
    <row r="15" spans="1:12" x14ac:dyDescent="0.35">
      <c r="A15" s="237"/>
    </row>
    <row r="16" spans="1:12" x14ac:dyDescent="0.35">
      <c r="A16" s="257" t="s">
        <v>13</v>
      </c>
    </row>
    <row r="17" spans="1:3" ht="31" x14ac:dyDescent="0.35">
      <c r="A17" s="249" t="s">
        <v>172</v>
      </c>
      <c r="B17" s="292"/>
    </row>
    <row r="18" spans="1:3" x14ac:dyDescent="0.35">
      <c r="A18" s="237"/>
    </row>
    <row r="19" spans="1:3" x14ac:dyDescent="0.35">
      <c r="A19" s="257" t="s">
        <v>14</v>
      </c>
    </row>
    <row r="20" spans="1:3" ht="31" x14ac:dyDescent="0.35">
      <c r="A20" s="249" t="s">
        <v>15</v>
      </c>
    </row>
    <row r="21" spans="1:3" x14ac:dyDescent="0.35">
      <c r="A21" s="249" t="s">
        <v>16</v>
      </c>
    </row>
    <row r="22" spans="1:3" x14ac:dyDescent="0.35">
      <c r="A22" s="249" t="s">
        <v>17</v>
      </c>
    </row>
    <row r="23" spans="1:3" ht="31" x14ac:dyDescent="0.35">
      <c r="A23" s="249" t="s">
        <v>18</v>
      </c>
      <c r="B23" s="234"/>
      <c r="C23" s="234"/>
    </row>
    <row r="24" spans="1:3" x14ac:dyDescent="0.35">
      <c r="A24" s="237"/>
    </row>
    <row r="25" spans="1:3" ht="28.5" x14ac:dyDescent="0.35">
      <c r="A25" s="257" t="s">
        <v>39</v>
      </c>
    </row>
    <row r="26" spans="1:3" ht="31" x14ac:dyDescent="0.35">
      <c r="A26" s="251" t="s">
        <v>40</v>
      </c>
    </row>
    <row r="27" spans="1:3" ht="46.5" x14ac:dyDescent="0.35">
      <c r="A27" s="252" t="s">
        <v>19</v>
      </c>
      <c r="B27" s="238"/>
      <c r="C27" s="238"/>
    </row>
    <row r="28" spans="1:3" x14ac:dyDescent="0.35">
      <c r="A28" s="251" t="s">
        <v>20</v>
      </c>
    </row>
    <row r="29" spans="1:3" x14ac:dyDescent="0.35">
      <c r="A29" s="251" t="s">
        <v>21</v>
      </c>
    </row>
    <row r="30" spans="1:3" x14ac:dyDescent="0.35">
      <c r="A30" s="251" t="s">
        <v>22</v>
      </c>
    </row>
    <row r="31" spans="1:3" x14ac:dyDescent="0.35">
      <c r="A31" s="258"/>
    </row>
    <row r="32" spans="1:3" x14ac:dyDescent="0.35">
      <c r="A32" s="259" t="s">
        <v>41</v>
      </c>
    </row>
    <row r="33" spans="1:1" x14ac:dyDescent="0.35">
      <c r="A33" s="253" t="s">
        <v>42</v>
      </c>
    </row>
    <row r="34" spans="1:1" x14ac:dyDescent="0.35">
      <c r="A34" s="253" t="s">
        <v>23</v>
      </c>
    </row>
    <row r="35" spans="1:1" x14ac:dyDescent="0.35">
      <c r="A35" s="258"/>
    </row>
    <row r="36" spans="1:1" x14ac:dyDescent="0.35">
      <c r="A36" s="259" t="s">
        <v>43</v>
      </c>
    </row>
    <row r="37" spans="1:1" x14ac:dyDescent="0.35">
      <c r="A37" s="254" t="s">
        <v>24</v>
      </c>
    </row>
    <row r="38" spans="1:1" x14ac:dyDescent="0.35">
      <c r="A38" s="254" t="s">
        <v>25</v>
      </c>
    </row>
    <row r="39" spans="1:1" x14ac:dyDescent="0.35">
      <c r="A39" s="254" t="s">
        <v>26</v>
      </c>
    </row>
    <row r="40" spans="1:1" x14ac:dyDescent="0.35">
      <c r="A40" s="260" t="s">
        <v>27</v>
      </c>
    </row>
    <row r="41" spans="1:1" x14ac:dyDescent="0.35">
      <c r="A41" s="260" t="s">
        <v>28</v>
      </c>
    </row>
    <row r="42" spans="1:1" x14ac:dyDescent="0.35">
      <c r="A42" s="260" t="s">
        <v>29</v>
      </c>
    </row>
    <row r="43" spans="1:1" x14ac:dyDescent="0.35">
      <c r="A43" s="260" t="s">
        <v>30</v>
      </c>
    </row>
    <row r="44" spans="1:1" x14ac:dyDescent="0.35">
      <c r="A44" s="260" t="s">
        <v>31</v>
      </c>
    </row>
    <row r="45" spans="1:1" x14ac:dyDescent="0.35">
      <c r="A45" s="260" t="s">
        <v>32</v>
      </c>
    </row>
    <row r="46" spans="1:1" x14ac:dyDescent="0.35">
      <c r="A46" s="260" t="s">
        <v>33</v>
      </c>
    </row>
    <row r="47" spans="1:1" x14ac:dyDescent="0.35">
      <c r="A47" s="260" t="s">
        <v>34</v>
      </c>
    </row>
    <row r="48" spans="1:1" x14ac:dyDescent="0.35">
      <c r="A48" s="2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M227"/>
  <sheetViews>
    <sheetView topLeftCell="A4" zoomScale="70" zoomScaleNormal="70" workbookViewId="0">
      <selection activeCell="A8" sqref="A8"/>
    </sheetView>
  </sheetViews>
  <sheetFormatPr defaultColWidth="8.4140625" defaultRowHeight="15.5" x14ac:dyDescent="0.35"/>
  <cols>
    <col min="1" max="1" width="18.1640625" style="1" customWidth="1"/>
    <col min="2" max="2" width="20.6640625" style="1" customWidth="1"/>
    <col min="3" max="3" width="18.83203125" style="1" customWidth="1"/>
    <col min="4" max="4" width="32.5" style="1" customWidth="1"/>
    <col min="5" max="5" width="28.9140625" style="1" customWidth="1"/>
    <col min="6" max="6" width="28.5" style="1" customWidth="1"/>
    <col min="7" max="7" width="36.1640625" style="1" customWidth="1"/>
    <col min="8" max="8" width="30" style="1" customWidth="1"/>
    <col min="9" max="9" width="38.9140625" style="1" customWidth="1"/>
    <col min="10" max="10" width="32.1640625" style="1" customWidth="1"/>
    <col min="11" max="11" width="36.83203125" style="1" customWidth="1"/>
    <col min="12" max="12" width="30" style="1" customWidth="1"/>
    <col min="13" max="13" width="35.4140625" style="1" customWidth="1"/>
    <col min="14" max="14" width="31.5" style="1" customWidth="1"/>
    <col min="15" max="15" width="32.33203125" style="1" customWidth="1"/>
    <col min="16" max="16" width="18.58203125" style="1" customWidth="1"/>
    <col min="17" max="17" width="17.4140625" style="1" customWidth="1"/>
    <col min="18" max="18" width="16.5" style="1" bestFit="1" customWidth="1"/>
    <col min="19" max="19" width="17.33203125" style="1" customWidth="1"/>
    <col min="20" max="20" width="18.83203125" style="1" bestFit="1" customWidth="1"/>
    <col min="21" max="21" width="14.6640625" style="1" customWidth="1"/>
    <col min="22" max="22" width="16.08203125" style="4" customWidth="1"/>
    <col min="23" max="23" width="10.33203125" style="4" customWidth="1"/>
    <col min="24" max="24" width="13.08203125" style="4" customWidth="1"/>
    <col min="25" max="25" width="13.9140625" style="4" customWidth="1"/>
    <col min="26" max="27" width="11.9140625" style="4" customWidth="1"/>
    <col min="28" max="28" width="11.1640625" style="4" customWidth="1"/>
    <col min="29" max="29" width="10.6640625" style="4" customWidth="1"/>
    <col min="30" max="30" width="11" style="4" customWidth="1"/>
    <col min="31" max="31" width="6.1640625" style="4" customWidth="1"/>
    <col min="32" max="32" width="10.5" style="4" customWidth="1"/>
    <col min="33" max="33" width="12.4140625" style="4" bestFit="1" customWidth="1"/>
    <col min="34" max="34" width="11.6640625" style="4" customWidth="1"/>
    <col min="35" max="35" width="9.58203125" style="4" customWidth="1"/>
    <col min="36" max="36" width="6.4140625" style="4" bestFit="1" customWidth="1"/>
    <col min="37" max="37" width="8.4140625" style="4"/>
    <col min="38" max="38" width="14.83203125" style="4" bestFit="1" customWidth="1"/>
    <col min="39" max="39" width="9.9140625" style="4" bestFit="1" customWidth="1"/>
    <col min="40" max="40" width="10.6640625" style="4" bestFit="1" customWidth="1"/>
    <col min="41" max="41" width="12.83203125" style="4" bestFit="1" customWidth="1"/>
    <col min="42" max="42" width="11.9140625" style="4" bestFit="1" customWidth="1"/>
    <col min="43" max="43" width="11.5" style="4" bestFit="1" customWidth="1"/>
    <col min="44" max="44" width="11.4140625" style="4" bestFit="1" customWidth="1"/>
    <col min="45" max="45" width="8.6640625" style="4" bestFit="1" customWidth="1"/>
    <col min="46" max="46" width="11.6640625" style="4" bestFit="1" customWidth="1"/>
    <col min="47" max="47" width="12.58203125" style="4" bestFit="1" customWidth="1"/>
    <col min="48" max="48" width="10.6640625" style="4" bestFit="1" customWidth="1"/>
    <col min="49" max="16384" width="8.4140625" style="4"/>
  </cols>
  <sheetData>
    <row r="1" spans="1:39" s="1" customFormat="1" ht="22.5" x14ac:dyDescent="0.45">
      <c r="A1" s="236" t="s">
        <v>105</v>
      </c>
      <c r="G1" s="295" t="s">
        <v>174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1" customFormat="1" x14ac:dyDescent="0.35">
      <c r="A2" s="1" t="s">
        <v>173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1" customFormat="1" x14ac:dyDescent="0.35">
      <c r="A3" s="1" t="s">
        <v>171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s="1" customFormat="1" x14ac:dyDescent="0.35">
      <c r="A4" s="261" t="s">
        <v>16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" customFormat="1" x14ac:dyDescent="0.35">
      <c r="A5" s="261" t="s">
        <v>17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" customFormat="1" x14ac:dyDescent="0.35">
      <c r="A6" s="189" t="s">
        <v>18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108"/>
      <c r="L7" s="4"/>
      <c r="M7" s="4"/>
      <c r="N7" s="4"/>
      <c r="O7" s="4"/>
      <c r="P7" s="198"/>
      <c r="Q7" s="199"/>
      <c r="R7" s="199"/>
      <c r="S7" s="199"/>
      <c r="T7" s="199"/>
      <c r="U7" s="3"/>
    </row>
    <row r="8" spans="1:39" s="1" customFormat="1" x14ac:dyDescent="0.35">
      <c r="A8" s="8" t="s">
        <v>70</v>
      </c>
      <c r="B8" s="9"/>
      <c r="C8" s="9"/>
      <c r="D8" s="109"/>
      <c r="E8" s="110"/>
      <c r="F8" s="109"/>
      <c r="G8" s="109"/>
      <c r="H8" s="9"/>
      <c r="I8" s="9"/>
      <c r="J8" s="9"/>
      <c r="K8" s="9"/>
      <c r="L8" s="9"/>
      <c r="M8" s="9"/>
      <c r="N8" s="4"/>
      <c r="O8" s="4"/>
      <c r="P8" s="198"/>
      <c r="Q8" s="199"/>
      <c r="R8" s="199"/>
      <c r="S8" s="199"/>
      <c r="T8" s="199"/>
      <c r="U8" s="1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" customFormat="1" ht="46.5" x14ac:dyDescent="0.35">
      <c r="A9" s="296" t="s">
        <v>120</v>
      </c>
      <c r="B9" s="296" t="s">
        <v>45</v>
      </c>
      <c r="C9" s="296" t="s">
        <v>46</v>
      </c>
      <c r="D9" s="190" t="s">
        <v>180</v>
      </c>
      <c r="E9" s="191" t="s">
        <v>175</v>
      </c>
      <c r="F9" s="190" t="s">
        <v>181</v>
      </c>
      <c r="G9" s="192" t="s">
        <v>155</v>
      </c>
      <c r="H9" s="191" t="s">
        <v>151</v>
      </c>
      <c r="I9" s="192" t="s">
        <v>156</v>
      </c>
      <c r="J9" s="190" t="s">
        <v>182</v>
      </c>
      <c r="K9" s="192" t="s">
        <v>152</v>
      </c>
      <c r="L9" s="191" t="s">
        <v>176</v>
      </c>
      <c r="M9" s="192" t="s">
        <v>153</v>
      </c>
      <c r="P9" s="297"/>
      <c r="Q9" s="298"/>
      <c r="R9" s="299"/>
      <c r="S9" s="299"/>
      <c r="T9" s="299"/>
      <c r="U9" s="1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1" customFormat="1" x14ac:dyDescent="0.35">
      <c r="A10" s="54">
        <v>31</v>
      </c>
      <c r="B10" s="262" t="s">
        <v>47</v>
      </c>
      <c r="C10" s="111">
        <v>656920</v>
      </c>
      <c r="D10" s="18">
        <v>2350384693.3245592</v>
      </c>
      <c r="E10" s="18">
        <v>3577.885729349935</v>
      </c>
      <c r="F10" s="23">
        <v>2130316036.6632009</v>
      </c>
      <c r="G10" s="23">
        <v>-220068656.66135836</v>
      </c>
      <c r="H10" s="112">
        <v>3242.8850341947282</v>
      </c>
      <c r="I10" s="113">
        <v>-335.00069515520681</v>
      </c>
      <c r="J10" s="18">
        <v>2132996486.5310636</v>
      </c>
      <c r="K10" s="23">
        <v>-217388206.79349566</v>
      </c>
      <c r="L10" s="23">
        <v>3246.9653634096444</v>
      </c>
      <c r="M10" s="113">
        <v>-330.92036594029059</v>
      </c>
      <c r="Q10" s="204"/>
      <c r="R10" s="204"/>
      <c r="S10" s="204"/>
      <c r="T10" s="204"/>
      <c r="U10" s="207"/>
      <c r="V10" s="22"/>
      <c r="W10" s="2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1" customFormat="1" x14ac:dyDescent="0.35">
      <c r="A11" s="54">
        <v>32</v>
      </c>
      <c r="B11" s="263" t="s">
        <v>48</v>
      </c>
      <c r="C11" s="111">
        <v>274336</v>
      </c>
      <c r="D11" s="18">
        <v>821943689.55427933</v>
      </c>
      <c r="E11" s="18">
        <v>2996.120412757638</v>
      </c>
      <c r="F11" s="23">
        <v>863660866.60809124</v>
      </c>
      <c r="G11" s="23">
        <v>41717177.053811908</v>
      </c>
      <c r="H11" s="112">
        <v>3148.1864086670771</v>
      </c>
      <c r="I11" s="113">
        <v>152.06599590943915</v>
      </c>
      <c r="J11" s="18">
        <v>863861262.2378521</v>
      </c>
      <c r="K11" s="23">
        <v>41917572.683572769</v>
      </c>
      <c r="L11" s="23">
        <v>3148.9168838134701</v>
      </c>
      <c r="M11" s="113">
        <v>152.79647105583217</v>
      </c>
      <c r="Q11" s="204"/>
      <c r="R11" s="204"/>
      <c r="S11" s="204"/>
      <c r="T11" s="204"/>
      <c r="U11" s="207"/>
      <c r="V11" s="22"/>
      <c r="W11" s="22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1" customFormat="1" x14ac:dyDescent="0.35">
      <c r="A12" s="54">
        <v>33</v>
      </c>
      <c r="B12" s="262" t="s">
        <v>49</v>
      </c>
      <c r="C12" s="111">
        <v>473838</v>
      </c>
      <c r="D12" s="18">
        <v>1566044196.7108662</v>
      </c>
      <c r="E12" s="18">
        <v>3305.0202742516772</v>
      </c>
      <c r="F12" s="23">
        <v>1464617916.9800689</v>
      </c>
      <c r="G12" s="23">
        <v>-101426279.73079729</v>
      </c>
      <c r="H12" s="112">
        <v>3090.9676239138039</v>
      </c>
      <c r="I12" s="113">
        <v>-214.05265033787327</v>
      </c>
      <c r="J12" s="18">
        <v>1467163841.595124</v>
      </c>
      <c r="K12" s="23">
        <v>-98880355.115742207</v>
      </c>
      <c r="L12" s="23">
        <v>3096.3406092274658</v>
      </c>
      <c r="M12" s="113">
        <v>-208.67966502421132</v>
      </c>
      <c r="Q12" s="204"/>
      <c r="R12" s="204"/>
      <c r="S12" s="204"/>
      <c r="T12" s="204"/>
      <c r="U12" s="207"/>
      <c r="V12" s="22"/>
      <c r="W12" s="22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" customFormat="1" x14ac:dyDescent="0.35">
      <c r="A13" s="54">
        <v>34</v>
      </c>
      <c r="B13" s="262" t="s">
        <v>50</v>
      </c>
      <c r="C13" s="111">
        <v>98254</v>
      </c>
      <c r="D13" s="18">
        <v>336899764.51577699</v>
      </c>
      <c r="E13" s="18">
        <v>3428.8656392185253</v>
      </c>
      <c r="F13" s="23">
        <v>349135590.6377362</v>
      </c>
      <c r="G13" s="23">
        <v>12235826.121959209</v>
      </c>
      <c r="H13" s="112">
        <v>3553.3982396415026</v>
      </c>
      <c r="I13" s="113">
        <v>124.53260042297734</v>
      </c>
      <c r="J13" s="18">
        <v>349226628.48274082</v>
      </c>
      <c r="K13" s="23">
        <v>12326863.966963828</v>
      </c>
      <c r="L13" s="23">
        <v>3554.3247957614021</v>
      </c>
      <c r="M13" s="113">
        <v>125.45915654287683</v>
      </c>
      <c r="Q13" s="204"/>
      <c r="R13" s="204"/>
      <c r="S13" s="204"/>
      <c r="T13" s="204"/>
      <c r="U13" s="207"/>
      <c r="V13" s="22"/>
      <c r="W13" s="22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3" customFormat="1" x14ac:dyDescent="0.35">
      <c r="A14" s="114">
        <v>35</v>
      </c>
      <c r="B14" s="262" t="s">
        <v>51</v>
      </c>
      <c r="C14" s="115">
        <v>199330</v>
      </c>
      <c r="D14" s="20">
        <v>671190981.33827424</v>
      </c>
      <c r="E14" s="20">
        <v>3367.2351444251958</v>
      </c>
      <c r="F14" s="116">
        <v>649157065.58045697</v>
      </c>
      <c r="G14" s="116">
        <v>-22033915.757817268</v>
      </c>
      <c r="H14" s="117">
        <v>3256.6952570132794</v>
      </c>
      <c r="I14" s="118">
        <v>-110.53988741191642</v>
      </c>
      <c r="J14" s="20">
        <v>648902755.74520504</v>
      </c>
      <c r="K14" s="116">
        <v>-22288225.593069196</v>
      </c>
      <c r="L14" s="116">
        <v>3255.4194338293537</v>
      </c>
      <c r="M14" s="118">
        <v>-111.81571059584212</v>
      </c>
      <c r="P14" s="1"/>
      <c r="Q14" s="204"/>
      <c r="R14" s="204"/>
      <c r="S14" s="204"/>
      <c r="T14" s="204"/>
      <c r="U14" s="120"/>
      <c r="V14" s="22"/>
      <c r="W14" s="22"/>
    </row>
    <row r="15" spans="1:39" s="1" customFormat="1" x14ac:dyDescent="0.35">
      <c r="A15" s="1">
        <v>2</v>
      </c>
      <c r="B15" s="262" t="s">
        <v>52</v>
      </c>
      <c r="C15" s="111">
        <v>481403</v>
      </c>
      <c r="D15" s="18">
        <v>1816789681.5307617</v>
      </c>
      <c r="E15" s="18">
        <v>3773.9475689407041</v>
      </c>
      <c r="F15" s="23">
        <v>1854632706.9557111</v>
      </c>
      <c r="G15" s="23">
        <v>37843025.424949408</v>
      </c>
      <c r="H15" s="112">
        <v>3852.5574351545611</v>
      </c>
      <c r="I15" s="113">
        <v>78.609866213857003</v>
      </c>
      <c r="J15" s="18">
        <v>1856196426.7112236</v>
      </c>
      <c r="K15" s="23">
        <v>39406745.180461884</v>
      </c>
      <c r="L15" s="23">
        <v>3855.8056902662088</v>
      </c>
      <c r="M15" s="113">
        <v>81.858121325504726</v>
      </c>
      <c r="Q15" s="204"/>
      <c r="R15" s="204"/>
      <c r="S15" s="204"/>
      <c r="T15" s="204"/>
      <c r="U15" s="207"/>
      <c r="V15" s="22"/>
      <c r="W15" s="22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" customFormat="1" x14ac:dyDescent="0.35">
      <c r="A16" s="1">
        <v>4</v>
      </c>
      <c r="B16" s="262" t="s">
        <v>0</v>
      </c>
      <c r="C16" s="111">
        <v>215416</v>
      </c>
      <c r="D16" s="18">
        <v>864923116.89170098</v>
      </c>
      <c r="E16" s="18">
        <v>4015.1294095689318</v>
      </c>
      <c r="F16" s="23">
        <v>863867865.80120456</v>
      </c>
      <c r="G16" s="23">
        <v>-1055251.0904964209</v>
      </c>
      <c r="H16" s="112">
        <v>4010.230743311567</v>
      </c>
      <c r="I16" s="113">
        <v>-4.8986662573647664</v>
      </c>
      <c r="J16" s="18">
        <v>862734178.78958142</v>
      </c>
      <c r="K16" s="23">
        <v>-2188938.102119565</v>
      </c>
      <c r="L16" s="23">
        <v>4004.9679633341134</v>
      </c>
      <c r="M16" s="113">
        <v>-10.161446234818413</v>
      </c>
      <c r="Q16" s="204"/>
      <c r="R16" s="204"/>
      <c r="S16" s="204"/>
      <c r="T16" s="204"/>
      <c r="U16" s="207"/>
      <c r="V16" s="22"/>
      <c r="W16" s="22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65" s="1" customFormat="1" x14ac:dyDescent="0.35">
      <c r="A17" s="1">
        <v>5</v>
      </c>
      <c r="B17" s="262" t="s">
        <v>53</v>
      </c>
      <c r="C17" s="111">
        <v>170577</v>
      </c>
      <c r="D17" s="18">
        <v>632889642.42410362</v>
      </c>
      <c r="E17" s="18">
        <v>3710.2870986364142</v>
      </c>
      <c r="F17" s="23">
        <v>659934957.14632714</v>
      </c>
      <c r="G17" s="23">
        <v>27045314.72222352</v>
      </c>
      <c r="H17" s="112">
        <v>3868.839041291189</v>
      </c>
      <c r="I17" s="113">
        <v>158.55194265477485</v>
      </c>
      <c r="J17" s="18">
        <v>660482082.84272206</v>
      </c>
      <c r="K17" s="23">
        <v>27592440.418618441</v>
      </c>
      <c r="L17" s="23">
        <v>3872.0465411088367</v>
      </c>
      <c r="M17" s="113">
        <v>161.75944247242251</v>
      </c>
      <c r="Q17" s="204"/>
      <c r="R17" s="204"/>
      <c r="S17" s="204"/>
      <c r="T17" s="204"/>
      <c r="U17" s="207"/>
      <c r="V17" s="22"/>
      <c r="W17" s="2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65" s="1" customFormat="1" x14ac:dyDescent="0.35">
      <c r="A18" s="1">
        <v>6</v>
      </c>
      <c r="B18" s="262" t="s">
        <v>54</v>
      </c>
      <c r="C18" s="111">
        <v>522852</v>
      </c>
      <c r="D18" s="18">
        <v>1930013767.2273607</v>
      </c>
      <c r="E18" s="18">
        <v>3691.3194694241597</v>
      </c>
      <c r="F18" s="23">
        <v>1926914691.0109973</v>
      </c>
      <c r="G18" s="23">
        <v>-3099076.21636343</v>
      </c>
      <c r="H18" s="112">
        <v>3685.3922161739793</v>
      </c>
      <c r="I18" s="113">
        <v>-5.9272532501804562</v>
      </c>
      <c r="J18" s="18">
        <v>1923613992.3193953</v>
      </c>
      <c r="K18" s="23">
        <v>-6399774.9079654217</v>
      </c>
      <c r="L18" s="23">
        <v>3679.0793423748887</v>
      </c>
      <c r="M18" s="113">
        <v>-12.240127049270995</v>
      </c>
      <c r="Q18" s="204"/>
      <c r="R18" s="204"/>
      <c r="S18" s="204"/>
      <c r="T18" s="204"/>
      <c r="U18" s="207"/>
      <c r="V18" s="22"/>
      <c r="W18" s="22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65" s="1" customFormat="1" x14ac:dyDescent="0.35">
      <c r="A19" s="1">
        <v>7</v>
      </c>
      <c r="B19" s="262" t="s">
        <v>55</v>
      </c>
      <c r="C19" s="111">
        <v>205771</v>
      </c>
      <c r="D19" s="18">
        <v>764923434.20243311</v>
      </c>
      <c r="E19" s="18">
        <v>3717.3529515939231</v>
      </c>
      <c r="F19" s="23">
        <v>822168349.95733595</v>
      </c>
      <c r="G19" s="23">
        <v>57244915.75490284</v>
      </c>
      <c r="H19" s="112">
        <v>3995.5501502025841</v>
      </c>
      <c r="I19" s="113">
        <v>278.19719860866098</v>
      </c>
      <c r="J19" s="18">
        <v>822605023.95457804</v>
      </c>
      <c r="K19" s="23">
        <v>57681589.752144933</v>
      </c>
      <c r="L19" s="23">
        <v>3997.672285961472</v>
      </c>
      <c r="M19" s="113">
        <v>280.31933436754889</v>
      </c>
      <c r="Q19" s="204"/>
      <c r="R19" s="204"/>
      <c r="S19" s="204"/>
      <c r="T19" s="204"/>
      <c r="U19" s="207"/>
      <c r="V19" s="22"/>
      <c r="W19" s="2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65" s="1" customFormat="1" x14ac:dyDescent="0.35">
      <c r="A20" s="1">
        <v>8</v>
      </c>
      <c r="B20" s="262" t="s">
        <v>56</v>
      </c>
      <c r="C20" s="111">
        <v>162812</v>
      </c>
      <c r="D20" s="18">
        <v>698245792.82636535</v>
      </c>
      <c r="E20" s="18">
        <v>4288.6629537525814</v>
      </c>
      <c r="F20" s="23">
        <v>689643317.32920587</v>
      </c>
      <c r="G20" s="23">
        <v>-8602475.497159481</v>
      </c>
      <c r="H20" s="112">
        <v>4235.826089779659</v>
      </c>
      <c r="I20" s="113">
        <v>-52.836863972922401</v>
      </c>
      <c r="J20" s="18">
        <v>689131267.49374664</v>
      </c>
      <c r="K20" s="23">
        <v>-9114525.3326187134</v>
      </c>
      <c r="L20" s="23">
        <v>4232.6810523410231</v>
      </c>
      <c r="M20" s="113">
        <v>-55.981901411558283</v>
      </c>
      <c r="Q20" s="204"/>
      <c r="R20" s="204"/>
      <c r="S20" s="204"/>
      <c r="T20" s="204"/>
      <c r="U20" s="207"/>
      <c r="V20" s="22"/>
      <c r="W20" s="22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65" s="1" customFormat="1" x14ac:dyDescent="0.35">
      <c r="A21" s="1">
        <v>9</v>
      </c>
      <c r="B21" s="262" t="s">
        <v>57</v>
      </c>
      <c r="C21" s="111">
        <v>126921</v>
      </c>
      <c r="D21" s="18">
        <v>519953976.90385652</v>
      </c>
      <c r="E21" s="18">
        <v>4096.6741272433756</v>
      </c>
      <c r="F21" s="23">
        <v>512007224.88213694</v>
      </c>
      <c r="G21" s="23">
        <v>-7946752.0217195749</v>
      </c>
      <c r="H21" s="112">
        <v>4034.062329182223</v>
      </c>
      <c r="I21" s="113">
        <v>-62.611798061152513</v>
      </c>
      <c r="J21" s="18">
        <v>510977534.87678492</v>
      </c>
      <c r="K21" s="23">
        <v>-8976442.0270715952</v>
      </c>
      <c r="L21" s="23">
        <v>4025.949487293552</v>
      </c>
      <c r="M21" s="113">
        <v>-70.724639949823541</v>
      </c>
      <c r="Q21" s="204"/>
      <c r="R21" s="204"/>
      <c r="S21" s="204"/>
      <c r="T21" s="204"/>
      <c r="U21" s="207"/>
      <c r="V21" s="22"/>
      <c r="W21" s="22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65" x14ac:dyDescent="0.35">
      <c r="A22" s="4">
        <v>10</v>
      </c>
      <c r="B22" s="262" t="s">
        <v>58</v>
      </c>
      <c r="C22" s="111">
        <v>132702</v>
      </c>
      <c r="D22" s="22">
        <v>618345036.82807493</v>
      </c>
      <c r="E22" s="18">
        <v>4659.6512247597993</v>
      </c>
      <c r="F22" s="121">
        <v>601433931.49461114</v>
      </c>
      <c r="G22" s="121">
        <v>-16911105.333463788</v>
      </c>
      <c r="H22" s="112">
        <v>4532.2145219711165</v>
      </c>
      <c r="I22" s="122">
        <v>-127.43670278868285</v>
      </c>
      <c r="J22" s="22">
        <v>600873829.34160137</v>
      </c>
      <c r="K22" s="121">
        <v>-17471207.48647356</v>
      </c>
      <c r="L22" s="121">
        <v>4527.9937705656384</v>
      </c>
      <c r="M22" s="113">
        <v>-131.65745419416089</v>
      </c>
      <c r="N22" s="4"/>
      <c r="Q22" s="204"/>
      <c r="R22" s="204"/>
      <c r="S22" s="204"/>
      <c r="T22" s="204"/>
      <c r="U22" s="207"/>
      <c r="V22" s="22"/>
      <c r="W22" s="22"/>
    </row>
    <row r="23" spans="1:65" x14ac:dyDescent="0.35">
      <c r="A23" s="4">
        <v>11</v>
      </c>
      <c r="B23" s="262" t="s">
        <v>59</v>
      </c>
      <c r="C23" s="111">
        <v>248265</v>
      </c>
      <c r="D23" s="22">
        <v>1051796164.1802429</v>
      </c>
      <c r="E23" s="18">
        <v>4236.5865674994175</v>
      </c>
      <c r="F23" s="121">
        <v>1041647313.1577283</v>
      </c>
      <c r="G23" s="121">
        <v>-10148851.022514582</v>
      </c>
      <c r="H23" s="112">
        <v>4195.7074624201086</v>
      </c>
      <c r="I23" s="122">
        <v>-40.879105079308829</v>
      </c>
      <c r="J23" s="22">
        <v>1041525450.8131033</v>
      </c>
      <c r="K23" s="121">
        <v>-10270713.367139578</v>
      </c>
      <c r="L23" s="121">
        <v>4195.2166065015335</v>
      </c>
      <c r="M23" s="113">
        <v>-41.369960997883936</v>
      </c>
      <c r="N23" s="4"/>
      <c r="Q23" s="204"/>
      <c r="R23" s="204"/>
      <c r="S23" s="204"/>
      <c r="T23" s="204"/>
      <c r="U23" s="207"/>
      <c r="V23" s="22"/>
      <c r="W23" s="22"/>
    </row>
    <row r="24" spans="1:65" s="1" customFormat="1" x14ac:dyDescent="0.35">
      <c r="A24" s="1">
        <v>12</v>
      </c>
      <c r="B24" s="262" t="s">
        <v>60</v>
      </c>
      <c r="C24" s="111">
        <v>163537</v>
      </c>
      <c r="D24" s="18">
        <v>658984249.1115346</v>
      </c>
      <c r="E24" s="18">
        <v>4029.5728129507975</v>
      </c>
      <c r="F24" s="23">
        <v>717585393.38879895</v>
      </c>
      <c r="G24" s="23">
        <v>58601144.277264357</v>
      </c>
      <c r="H24" s="112">
        <v>4387.9085062634076</v>
      </c>
      <c r="I24" s="113">
        <v>358.33569331261015</v>
      </c>
      <c r="J24" s="18">
        <v>717926416.99074078</v>
      </c>
      <c r="K24" s="23">
        <v>58942167.879206181</v>
      </c>
      <c r="L24" s="23">
        <v>4389.9938056264991</v>
      </c>
      <c r="M24" s="113">
        <v>360.42099267570165</v>
      </c>
      <c r="Q24" s="204"/>
      <c r="R24" s="204"/>
      <c r="S24" s="204"/>
      <c r="T24" s="204"/>
      <c r="U24" s="207"/>
      <c r="V24" s="22"/>
      <c r="W24" s="22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65" s="1" customFormat="1" x14ac:dyDescent="0.35">
      <c r="A25" s="1">
        <v>13</v>
      </c>
      <c r="B25" s="262" t="s">
        <v>61</v>
      </c>
      <c r="C25" s="111">
        <v>272617</v>
      </c>
      <c r="D25" s="18">
        <v>991475010.15785575</v>
      </c>
      <c r="E25" s="18">
        <v>3636.8788819400688</v>
      </c>
      <c r="F25" s="23">
        <v>1045915482.8478266</v>
      </c>
      <c r="G25" s="23">
        <v>54440472.689970851</v>
      </c>
      <c r="H25" s="112">
        <v>3836.5746921425539</v>
      </c>
      <c r="I25" s="113">
        <v>199.69581020248506</v>
      </c>
      <c r="J25" s="18">
        <v>1046337395.4802457</v>
      </c>
      <c r="K25" s="23">
        <v>54862385.32238996</v>
      </c>
      <c r="L25" s="23">
        <v>3838.1223308900239</v>
      </c>
      <c r="M25" s="113">
        <v>201.24344894995511</v>
      </c>
      <c r="Q25" s="204"/>
      <c r="R25" s="204"/>
      <c r="S25" s="204"/>
      <c r="T25" s="204"/>
      <c r="U25" s="207"/>
      <c r="V25" s="22"/>
      <c r="W25" s="2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65" s="1" customFormat="1" x14ac:dyDescent="0.35">
      <c r="A26" s="1">
        <v>14</v>
      </c>
      <c r="B26" s="262" t="s">
        <v>62</v>
      </c>
      <c r="C26" s="111">
        <v>192150</v>
      </c>
      <c r="D26" s="18">
        <v>771763944.22790134</v>
      </c>
      <c r="E26" s="18">
        <v>4016.4660121150214</v>
      </c>
      <c r="F26" s="23">
        <v>792433311.60935891</v>
      </c>
      <c r="G26" s="23">
        <v>20669367.381457567</v>
      </c>
      <c r="H26" s="112">
        <v>4124.034929010455</v>
      </c>
      <c r="I26" s="113">
        <v>107.56891689543363</v>
      </c>
      <c r="J26" s="18">
        <v>791333761.58407259</v>
      </c>
      <c r="K26" s="23">
        <v>19569817.35617125</v>
      </c>
      <c r="L26" s="23">
        <v>4118.3125765499481</v>
      </c>
      <c r="M26" s="113">
        <v>101.84656443492668</v>
      </c>
      <c r="Q26" s="204"/>
      <c r="R26" s="204"/>
      <c r="S26" s="204"/>
      <c r="T26" s="204"/>
      <c r="U26" s="207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65" s="1" customFormat="1" x14ac:dyDescent="0.35">
      <c r="A27" s="1">
        <v>15</v>
      </c>
      <c r="B27" s="262" t="s">
        <v>63</v>
      </c>
      <c r="C27" s="111">
        <v>175816</v>
      </c>
      <c r="D27" s="18">
        <v>661808452.28656471</v>
      </c>
      <c r="E27" s="18">
        <v>3764.2106081731167</v>
      </c>
      <c r="F27" s="23">
        <v>657778766.14966393</v>
      </c>
      <c r="G27" s="23">
        <v>-4029686.1369007826</v>
      </c>
      <c r="H27" s="112">
        <v>3741.2907024938795</v>
      </c>
      <c r="I27" s="113">
        <v>-22.919905679237218</v>
      </c>
      <c r="J27" s="18">
        <v>657107652.04043758</v>
      </c>
      <c r="K27" s="23">
        <v>-4700800.2461271286</v>
      </c>
      <c r="L27" s="23">
        <v>3737.4735635006914</v>
      </c>
      <c r="M27" s="113">
        <v>-26.737044672425327</v>
      </c>
      <c r="Q27" s="204"/>
      <c r="R27" s="204"/>
      <c r="S27" s="204"/>
      <c r="T27" s="204"/>
      <c r="U27" s="207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65" s="1" customFormat="1" x14ac:dyDescent="0.35">
      <c r="A28" s="1">
        <v>16</v>
      </c>
      <c r="B28" s="262" t="s">
        <v>64</v>
      </c>
      <c r="C28" s="111">
        <v>67988</v>
      </c>
      <c r="D28" s="18">
        <v>270530638.58642423</v>
      </c>
      <c r="E28" s="18">
        <v>3979.0939369657031</v>
      </c>
      <c r="F28" s="23">
        <v>273469521.04559034</v>
      </c>
      <c r="G28" s="23">
        <v>2938882.4591661096</v>
      </c>
      <c r="H28" s="112">
        <v>4022.3204248630691</v>
      </c>
      <c r="I28" s="113">
        <v>43.226487897366042</v>
      </c>
      <c r="J28" s="18">
        <v>273952019.26376498</v>
      </c>
      <c r="K28" s="23">
        <v>3421380.6773407459</v>
      </c>
      <c r="L28" s="23">
        <v>4029.4172392740629</v>
      </c>
      <c r="M28" s="113">
        <v>50.323302308359871</v>
      </c>
      <c r="Q28" s="204"/>
      <c r="R28" s="204"/>
      <c r="S28" s="204"/>
      <c r="T28" s="204"/>
      <c r="U28" s="207"/>
      <c r="V28" s="22"/>
      <c r="W28" s="2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65" s="1" customFormat="1" x14ac:dyDescent="0.35">
      <c r="A29" s="1">
        <v>17</v>
      </c>
      <c r="B29" s="262" t="s">
        <v>65</v>
      </c>
      <c r="C29" s="111">
        <v>413830</v>
      </c>
      <c r="D29" s="18">
        <v>1545640191.1960185</v>
      </c>
      <c r="E29" s="18">
        <v>3734.9640944252915</v>
      </c>
      <c r="F29" s="23">
        <v>1555667276.0783634</v>
      </c>
      <c r="G29" s="23">
        <v>10027084.882344961</v>
      </c>
      <c r="H29" s="112">
        <v>3759.1940557194098</v>
      </c>
      <c r="I29" s="113">
        <v>24.229961294118311</v>
      </c>
      <c r="J29" s="18">
        <v>1556889764.0399394</v>
      </c>
      <c r="K29" s="23">
        <v>11249572.843920946</v>
      </c>
      <c r="L29" s="23">
        <v>3762.1481382208622</v>
      </c>
      <c r="M29" s="113">
        <v>27.184043795570688</v>
      </c>
      <c r="Q29" s="204"/>
      <c r="R29" s="204"/>
      <c r="S29" s="204"/>
      <c r="T29" s="204"/>
      <c r="U29" s="207"/>
      <c r="V29" s="22"/>
      <c r="W29" s="22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65" s="1" customFormat="1" x14ac:dyDescent="0.35">
      <c r="A30" s="1">
        <v>18</v>
      </c>
      <c r="B30" s="262" t="s">
        <v>66</v>
      </c>
      <c r="C30" s="111">
        <v>71664</v>
      </c>
      <c r="D30" s="18">
        <v>319805164.27486944</v>
      </c>
      <c r="E30" s="18">
        <v>4462.5636899261754</v>
      </c>
      <c r="F30" s="23">
        <v>332429153.79143834</v>
      </c>
      <c r="G30" s="23">
        <v>12623989.516568899</v>
      </c>
      <c r="H30" s="112">
        <v>4638.7189354688317</v>
      </c>
      <c r="I30" s="113">
        <v>176.1552455426563</v>
      </c>
      <c r="J30" s="18">
        <v>332645145.30463016</v>
      </c>
      <c r="K30" s="23">
        <v>12839981.029760718</v>
      </c>
      <c r="L30" s="23">
        <v>4641.7328826834973</v>
      </c>
      <c r="M30" s="113">
        <v>179.16919275732198</v>
      </c>
      <c r="Q30" s="204"/>
      <c r="R30" s="204"/>
      <c r="S30" s="204"/>
      <c r="T30" s="204"/>
      <c r="U30" s="207"/>
      <c r="V30" s="22"/>
      <c r="W30" s="22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65" s="1" customFormat="1" x14ac:dyDescent="0.35">
      <c r="A31" s="1">
        <v>19</v>
      </c>
      <c r="B31" s="264" t="s">
        <v>67</v>
      </c>
      <c r="C31" s="111">
        <v>176665</v>
      </c>
      <c r="D31" s="18">
        <v>770447756.66094315</v>
      </c>
      <c r="E31" s="18">
        <v>4361.0661798372239</v>
      </c>
      <c r="F31" s="23">
        <v>830382605.84491503</v>
      </c>
      <c r="G31" s="23">
        <v>59934849.183971882</v>
      </c>
      <c r="H31" s="112">
        <v>4700.3232436810631</v>
      </c>
      <c r="I31" s="113">
        <v>339.25706384383921</v>
      </c>
      <c r="J31" s="18">
        <v>828316428.52221453</v>
      </c>
      <c r="K31" s="23">
        <v>57868671.861271381</v>
      </c>
      <c r="L31" s="23">
        <v>4688.6277900105542</v>
      </c>
      <c r="M31" s="113">
        <v>327.56161017333034</v>
      </c>
      <c r="Q31" s="204"/>
      <c r="R31" s="204"/>
      <c r="S31" s="204"/>
      <c r="T31" s="204"/>
      <c r="U31" s="207"/>
      <c r="V31" s="22"/>
      <c r="W31" s="22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</row>
    <row r="32" spans="1:65" s="1" customFormat="1" x14ac:dyDescent="0.35">
      <c r="A32" s="11"/>
      <c r="B32" s="265" t="s">
        <v>68</v>
      </c>
      <c r="C32" s="38">
        <v>5503664</v>
      </c>
      <c r="D32" s="38">
        <v>20634799344.960762</v>
      </c>
      <c r="E32" s="38">
        <v>3749.2839942556016</v>
      </c>
      <c r="F32" s="38">
        <v>20634799344.96077</v>
      </c>
      <c r="G32" s="113">
        <v>0</v>
      </c>
      <c r="H32" s="124">
        <v>3749.2839942556029</v>
      </c>
      <c r="I32" s="113">
        <v>0</v>
      </c>
      <c r="J32" s="38">
        <v>20634799344.960766</v>
      </c>
      <c r="K32" s="113">
        <v>0</v>
      </c>
      <c r="L32" s="113">
        <v>3749.2839942556025</v>
      </c>
      <c r="M32" s="113">
        <v>0</v>
      </c>
      <c r="Q32" s="198"/>
      <c r="R32" s="198"/>
      <c r="S32" s="198"/>
      <c r="T32" s="198"/>
      <c r="U32" s="11"/>
      <c r="V32" s="22"/>
      <c r="W32" s="2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</row>
    <row r="33" spans="1:65" s="1" customFormat="1" x14ac:dyDescent="0.35">
      <c r="A33" s="11"/>
      <c r="B33" s="34"/>
      <c r="C33" s="34"/>
      <c r="D33" s="300"/>
      <c r="F33" s="300"/>
      <c r="Q33" s="301"/>
      <c r="R33" s="302"/>
      <c r="S33" s="302"/>
      <c r="T33" s="302"/>
      <c r="U33" s="11"/>
      <c r="V33" s="22"/>
      <c r="W33" s="2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</row>
    <row r="34" spans="1:65" s="1" customFormat="1" x14ac:dyDescent="0.35">
      <c r="B34" s="18"/>
      <c r="C34" s="18"/>
      <c r="D34" s="18"/>
      <c r="F34" s="18"/>
      <c r="G34" s="18"/>
      <c r="J34" s="113"/>
      <c r="K34" s="113"/>
      <c r="P34" s="11"/>
      <c r="Q34" s="11"/>
      <c r="R34" s="11"/>
      <c r="S34" s="11"/>
      <c r="T34" s="11"/>
      <c r="U34" s="11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</row>
    <row r="35" spans="1:65" x14ac:dyDescent="0.35">
      <c r="A35" s="8" t="s">
        <v>71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4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 s="1" customFormat="1" ht="46.5" x14ac:dyDescent="0.35">
      <c r="A36" s="240" t="s">
        <v>69</v>
      </c>
      <c r="B36" s="240" t="s">
        <v>45</v>
      </c>
      <c r="C36" s="240" t="s">
        <v>46</v>
      </c>
      <c r="D36" s="269" t="s">
        <v>72</v>
      </c>
      <c r="E36" s="269" t="s">
        <v>73</v>
      </c>
      <c r="F36" s="267" t="s">
        <v>74</v>
      </c>
      <c r="G36" s="267" t="s">
        <v>75</v>
      </c>
      <c r="H36" s="267" t="s">
        <v>76</v>
      </c>
      <c r="I36" s="267" t="s">
        <v>77</v>
      </c>
      <c r="J36" s="267" t="s">
        <v>78</v>
      </c>
      <c r="K36" s="268" t="s">
        <v>79</v>
      </c>
      <c r="S36" s="5"/>
      <c r="V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27"/>
      <c r="AJ36" s="6"/>
      <c r="AK36" s="3"/>
      <c r="AL36" s="5"/>
      <c r="AM36" s="6"/>
      <c r="AN36" s="126"/>
      <c r="AO36" s="126"/>
      <c r="AP36" s="126"/>
      <c r="AQ36" s="126"/>
      <c r="AR36" s="126"/>
      <c r="AS36" s="126"/>
      <c r="AT36" s="126"/>
      <c r="AU36" s="126"/>
      <c r="AV36" s="6"/>
      <c r="AW36" s="127"/>
      <c r="AX36" s="125"/>
      <c r="AY36" s="126"/>
      <c r="AZ36" s="126"/>
      <c r="BA36" s="126"/>
      <c r="BB36" s="126"/>
      <c r="BC36" s="126"/>
      <c r="BD36" s="126"/>
      <c r="BE36" s="126"/>
      <c r="BF36" s="126"/>
      <c r="BG36" s="126"/>
      <c r="BH36" s="6"/>
      <c r="BI36" s="11"/>
      <c r="BJ36" s="11"/>
      <c r="BK36" s="11"/>
      <c r="BL36" s="11"/>
      <c r="BM36" s="11"/>
    </row>
    <row r="37" spans="1:65" s="1" customFormat="1" x14ac:dyDescent="0.35">
      <c r="A37" s="54">
        <v>31</v>
      </c>
      <c r="B37" s="262" t="s">
        <v>47</v>
      </c>
      <c r="C37" s="111">
        <v>656920</v>
      </c>
      <c r="D37" s="22">
        <v>2301032778.4967942</v>
      </c>
      <c r="E37" s="18">
        <v>3502.7595118078216</v>
      </c>
      <c r="F37" s="18">
        <v>2086617187.1032457</v>
      </c>
      <c r="G37" s="18">
        <v>-214415591.39354849</v>
      </c>
      <c r="H37" s="113">
        <v>-326.39528617418938</v>
      </c>
      <c r="I37" s="23">
        <v>2089297636.9711084</v>
      </c>
      <c r="J37" s="23">
        <v>-211735141.52568579</v>
      </c>
      <c r="K37" s="113">
        <v>-322.31495695927327</v>
      </c>
      <c r="M37" s="18"/>
      <c r="N37" s="18"/>
      <c r="O37" s="208"/>
      <c r="P37" s="209"/>
      <c r="S37" s="58"/>
      <c r="V37" s="5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9"/>
      <c r="AI37" s="129"/>
      <c r="AJ37" s="131"/>
      <c r="AK37" s="3"/>
      <c r="AL37" s="58"/>
      <c r="AM37" s="20"/>
      <c r="AN37" s="130"/>
      <c r="AO37" s="130"/>
      <c r="AP37" s="130"/>
      <c r="AQ37" s="130"/>
      <c r="AR37" s="130"/>
      <c r="AS37" s="130"/>
      <c r="AT37" s="130"/>
      <c r="AU37" s="130"/>
      <c r="AV37" s="130"/>
      <c r="AW37" s="11"/>
      <c r="AX37" s="58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1"/>
      <c r="BJ37" s="11"/>
      <c r="BK37" s="11"/>
      <c r="BL37" s="11"/>
      <c r="BM37" s="11"/>
    </row>
    <row r="38" spans="1:65" s="1" customFormat="1" x14ac:dyDescent="0.35">
      <c r="A38" s="54">
        <v>32</v>
      </c>
      <c r="B38" s="263" t="s">
        <v>48</v>
      </c>
      <c r="C38" s="111">
        <v>274336</v>
      </c>
      <c r="D38" s="22">
        <v>807598254.5606699</v>
      </c>
      <c r="E38" s="18">
        <v>2943.8289344477935</v>
      </c>
      <c r="F38" s="18">
        <v>842290469.13003123</v>
      </c>
      <c r="G38" s="18">
        <v>34692214.569361329</v>
      </c>
      <c r="H38" s="113">
        <v>126.45884816196681</v>
      </c>
      <c r="I38" s="23">
        <v>842490864.75979209</v>
      </c>
      <c r="J38" s="23">
        <v>34892610.19912219</v>
      </c>
      <c r="K38" s="113">
        <v>127.18932330835979</v>
      </c>
      <c r="M38" s="18"/>
      <c r="N38" s="18"/>
      <c r="O38" s="208"/>
      <c r="P38" s="209"/>
      <c r="S38" s="58"/>
      <c r="V38" s="5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9"/>
      <c r="AI38" s="129"/>
      <c r="AJ38" s="131"/>
      <c r="AK38" s="3"/>
      <c r="AL38" s="58"/>
      <c r="AM38" s="20"/>
      <c r="AN38" s="130"/>
      <c r="AO38" s="130"/>
      <c r="AP38" s="130"/>
      <c r="AQ38" s="130"/>
      <c r="AR38" s="130"/>
      <c r="AS38" s="130"/>
      <c r="AT38" s="130"/>
      <c r="AU38" s="130"/>
      <c r="AV38" s="130"/>
      <c r="AW38" s="11"/>
      <c r="AX38" s="58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1"/>
      <c r="BJ38" s="11"/>
      <c r="BK38" s="11"/>
      <c r="BL38" s="11"/>
      <c r="BM38" s="11"/>
    </row>
    <row r="39" spans="1:65" s="1" customFormat="1" x14ac:dyDescent="0.35">
      <c r="A39" s="54">
        <v>33</v>
      </c>
      <c r="B39" s="262" t="s">
        <v>49</v>
      </c>
      <c r="C39" s="111">
        <v>473838</v>
      </c>
      <c r="D39" s="22">
        <v>1531798298.8419538</v>
      </c>
      <c r="E39" s="18">
        <v>3232.7468435244828</v>
      </c>
      <c r="F39" s="18">
        <v>1427242753.4331796</v>
      </c>
      <c r="G39" s="18">
        <v>-104555545.40877414</v>
      </c>
      <c r="H39" s="113">
        <v>-220.65673375451976</v>
      </c>
      <c r="I39" s="23">
        <v>1429788678.0482347</v>
      </c>
      <c r="J39" s="23">
        <v>-102009620.79371905</v>
      </c>
      <c r="K39" s="113">
        <v>-215.28374844085752</v>
      </c>
      <c r="M39" s="18"/>
      <c r="N39" s="18"/>
      <c r="O39" s="208"/>
      <c r="P39" s="209"/>
      <c r="S39" s="58"/>
      <c r="V39" s="5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9"/>
      <c r="AI39" s="129"/>
      <c r="AJ39" s="131"/>
      <c r="AK39" s="3"/>
      <c r="AL39" s="58"/>
      <c r="AM39" s="20"/>
      <c r="AN39" s="130"/>
      <c r="AO39" s="130"/>
      <c r="AP39" s="130"/>
      <c r="AQ39" s="130"/>
      <c r="AR39" s="130"/>
      <c r="AS39" s="130"/>
      <c r="AT39" s="130"/>
      <c r="AU39" s="130"/>
      <c r="AV39" s="130"/>
      <c r="AW39" s="11"/>
      <c r="AX39" s="58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1"/>
      <c r="BJ39" s="11"/>
      <c r="BK39" s="11"/>
      <c r="BL39" s="11"/>
      <c r="BM39" s="11"/>
    </row>
    <row r="40" spans="1:65" s="1" customFormat="1" x14ac:dyDescent="0.35">
      <c r="A40" s="54">
        <v>34</v>
      </c>
      <c r="B40" s="262" t="s">
        <v>50</v>
      </c>
      <c r="C40" s="111">
        <v>98254</v>
      </c>
      <c r="D40" s="22">
        <v>326019652.13723058</v>
      </c>
      <c r="E40" s="18">
        <v>3318.1310902073255</v>
      </c>
      <c r="F40" s="18">
        <v>340992927.85547614</v>
      </c>
      <c r="G40" s="18">
        <v>14973275.718245566</v>
      </c>
      <c r="H40" s="113">
        <v>152.39354853996343</v>
      </c>
      <c r="I40" s="23">
        <v>341083965.70048076</v>
      </c>
      <c r="J40" s="23">
        <v>15064313.563250184</v>
      </c>
      <c r="K40" s="113">
        <v>153.32010465986306</v>
      </c>
      <c r="M40" s="18"/>
      <c r="N40" s="18"/>
      <c r="O40" s="208"/>
      <c r="P40" s="209"/>
      <c r="S40" s="58"/>
      <c r="V40" s="5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9"/>
      <c r="AI40" s="129"/>
      <c r="AJ40" s="131"/>
      <c r="AK40" s="3"/>
      <c r="AL40" s="58"/>
      <c r="AM40" s="20"/>
      <c r="AN40" s="130"/>
      <c r="AO40" s="130"/>
      <c r="AP40" s="130"/>
      <c r="AQ40" s="130"/>
      <c r="AR40" s="130"/>
      <c r="AS40" s="130"/>
      <c r="AT40" s="130"/>
      <c r="AU40" s="130"/>
      <c r="AV40" s="130"/>
      <c r="AW40" s="11"/>
      <c r="AX40" s="58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1"/>
      <c r="BJ40" s="11"/>
      <c r="BK40" s="11"/>
      <c r="BL40" s="11"/>
      <c r="BM40" s="11"/>
    </row>
    <row r="41" spans="1:65" s="1" customFormat="1" x14ac:dyDescent="0.35">
      <c r="A41" s="114">
        <v>35</v>
      </c>
      <c r="B41" s="262" t="s">
        <v>51</v>
      </c>
      <c r="C41" s="111">
        <v>199330</v>
      </c>
      <c r="D41" s="22">
        <v>655490143.79929519</v>
      </c>
      <c r="E41" s="20">
        <v>3288.4670837269614</v>
      </c>
      <c r="F41" s="18">
        <v>632594227.24866581</v>
      </c>
      <c r="G41" s="18">
        <v>-22895916.550629377</v>
      </c>
      <c r="H41" s="113">
        <v>-114.86437842085675</v>
      </c>
      <c r="I41" s="23">
        <v>632339917.41341388</v>
      </c>
      <c r="J41" s="23">
        <v>-23150226.385881305</v>
      </c>
      <c r="K41" s="113">
        <v>-116.14020160478255</v>
      </c>
      <c r="M41" s="18"/>
      <c r="N41" s="18"/>
      <c r="O41" s="208"/>
      <c r="P41" s="209"/>
      <c r="S41" s="58"/>
      <c r="V41" s="5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9"/>
      <c r="AI41" s="129"/>
      <c r="AJ41" s="131"/>
      <c r="AK41" s="3"/>
      <c r="AL41" s="58"/>
      <c r="AM41" s="20"/>
      <c r="AN41" s="130"/>
      <c r="AO41" s="130"/>
      <c r="AP41" s="130"/>
      <c r="AQ41" s="130"/>
      <c r="AR41" s="130"/>
      <c r="AS41" s="130"/>
      <c r="AT41" s="130"/>
      <c r="AU41" s="130"/>
      <c r="AV41" s="130"/>
      <c r="AW41" s="11"/>
      <c r="AX41" s="58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1"/>
      <c r="BJ41" s="11"/>
      <c r="BK41" s="11"/>
      <c r="BL41" s="11"/>
      <c r="BM41" s="11"/>
    </row>
    <row r="42" spans="1:65" s="1" customFormat="1" x14ac:dyDescent="0.35">
      <c r="A42" s="1">
        <v>2</v>
      </c>
      <c r="B42" s="262" t="s">
        <v>52</v>
      </c>
      <c r="C42" s="111">
        <v>481403</v>
      </c>
      <c r="D42" s="22">
        <v>1779022364.9682865</v>
      </c>
      <c r="E42" s="18">
        <v>3695.4949698449873</v>
      </c>
      <c r="F42" s="18">
        <v>1814284021.586791</v>
      </c>
      <c r="G42" s="18">
        <v>35261656.618504524</v>
      </c>
      <c r="H42" s="113">
        <v>73.247687734610139</v>
      </c>
      <c r="I42" s="23">
        <v>1815847741.3423035</v>
      </c>
      <c r="J42" s="23">
        <v>36825376.374017</v>
      </c>
      <c r="K42" s="113">
        <v>76.495942846257705</v>
      </c>
      <c r="M42" s="18"/>
      <c r="N42" s="18"/>
      <c r="O42" s="208"/>
      <c r="P42" s="209"/>
      <c r="S42" s="5"/>
      <c r="V42" s="5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9"/>
      <c r="AI42" s="129"/>
      <c r="AJ42" s="131"/>
      <c r="AK42" s="3"/>
      <c r="AL42" s="5"/>
      <c r="AM42" s="20"/>
      <c r="AN42" s="130"/>
      <c r="AO42" s="130"/>
      <c r="AP42" s="130"/>
      <c r="AQ42" s="130"/>
      <c r="AR42" s="130"/>
      <c r="AS42" s="130"/>
      <c r="AT42" s="130"/>
      <c r="AU42" s="130"/>
      <c r="AV42" s="130"/>
      <c r="AW42" s="11"/>
      <c r="AX42" s="125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1"/>
      <c r="BJ42" s="11"/>
      <c r="BK42" s="11"/>
      <c r="BL42" s="11"/>
      <c r="BM42" s="11"/>
    </row>
    <row r="43" spans="1:65" s="1" customFormat="1" x14ac:dyDescent="0.35">
      <c r="A43" s="1">
        <v>4</v>
      </c>
      <c r="B43" s="262" t="s">
        <v>0</v>
      </c>
      <c r="C43" s="111">
        <v>215416</v>
      </c>
      <c r="D43" s="22">
        <v>841922208.5966208</v>
      </c>
      <c r="E43" s="18">
        <v>3908.3550367503844</v>
      </c>
      <c r="F43" s="18">
        <v>843100950.90589929</v>
      </c>
      <c r="G43" s="18">
        <v>1178742.3092784882</v>
      </c>
      <c r="H43" s="113">
        <v>5.4719348111490707</v>
      </c>
      <c r="I43" s="23">
        <v>841967263.89427614</v>
      </c>
      <c r="J43" s="23">
        <v>45055.297655344009</v>
      </c>
      <c r="K43" s="113">
        <v>0.209154833695473</v>
      </c>
      <c r="M43" s="18"/>
      <c r="N43" s="18"/>
      <c r="O43" s="208"/>
      <c r="P43" s="209"/>
      <c r="S43" s="5"/>
      <c r="V43" s="5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9"/>
      <c r="AI43" s="129"/>
      <c r="AJ43" s="131"/>
      <c r="AK43" s="3"/>
      <c r="AL43" s="5"/>
      <c r="AM43" s="20"/>
      <c r="AN43" s="130"/>
      <c r="AO43" s="130"/>
      <c r="AP43" s="130"/>
      <c r="AQ43" s="130"/>
      <c r="AR43" s="130"/>
      <c r="AS43" s="130"/>
      <c r="AT43" s="130"/>
      <c r="AU43" s="130"/>
      <c r="AV43" s="130"/>
      <c r="AW43" s="11"/>
      <c r="AX43" s="125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1"/>
      <c r="BJ43" s="11"/>
      <c r="BK43" s="11"/>
      <c r="BL43" s="11"/>
      <c r="BM43" s="11"/>
    </row>
    <row r="44" spans="1:65" s="1" customFormat="1" x14ac:dyDescent="0.35">
      <c r="A44" s="1">
        <v>5</v>
      </c>
      <c r="B44" s="262" t="s">
        <v>53</v>
      </c>
      <c r="C44" s="111">
        <v>170577</v>
      </c>
      <c r="D44" s="22">
        <v>619526646.85935271</v>
      </c>
      <c r="E44" s="18">
        <v>3631.9471374180148</v>
      </c>
      <c r="F44" s="18">
        <v>644613302.16972804</v>
      </c>
      <c r="G44" s="18">
        <v>25086655.310375333</v>
      </c>
      <c r="H44" s="113">
        <v>147.06938983787575</v>
      </c>
      <c r="I44" s="23">
        <v>645160427.86612296</v>
      </c>
      <c r="J44" s="23">
        <v>25633781.006770253</v>
      </c>
      <c r="K44" s="113">
        <v>150.27688965552363</v>
      </c>
      <c r="M44" s="18"/>
      <c r="N44" s="18"/>
      <c r="O44" s="208"/>
      <c r="P44" s="209"/>
      <c r="S44" s="5"/>
      <c r="V44" s="5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  <c r="AI44" s="129"/>
      <c r="AJ44" s="131"/>
      <c r="AK44" s="3"/>
      <c r="AL44" s="5"/>
      <c r="AM44" s="20"/>
      <c r="AN44" s="130"/>
      <c r="AO44" s="130"/>
      <c r="AP44" s="130"/>
      <c r="AQ44" s="130"/>
      <c r="AR44" s="130"/>
      <c r="AS44" s="130"/>
      <c r="AT44" s="130"/>
      <c r="AU44" s="130"/>
      <c r="AV44" s="130"/>
      <c r="AW44" s="11"/>
      <c r="AX44" s="125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1"/>
      <c r="BJ44" s="11"/>
      <c r="BK44" s="11"/>
      <c r="BL44" s="11"/>
      <c r="BM44" s="11"/>
    </row>
    <row r="45" spans="1:65" s="1" customFormat="1" x14ac:dyDescent="0.35">
      <c r="A45" s="1">
        <v>6</v>
      </c>
      <c r="B45" s="262" t="s">
        <v>54</v>
      </c>
      <c r="C45" s="111">
        <v>522852</v>
      </c>
      <c r="D45" s="22">
        <v>1887911386.1480398</v>
      </c>
      <c r="E45" s="18">
        <v>3610.7949977202725</v>
      </c>
      <c r="F45" s="18">
        <v>1883078098.8950083</v>
      </c>
      <c r="G45" s="18">
        <v>-4833287.2530314922</v>
      </c>
      <c r="H45" s="113">
        <v>-9.2440829394006183</v>
      </c>
      <c r="I45" s="23">
        <v>1879777400.2034063</v>
      </c>
      <c r="J45" s="23">
        <v>-8133985.9446334839</v>
      </c>
      <c r="K45" s="113">
        <v>-15.556956738490976</v>
      </c>
      <c r="M45" s="18"/>
      <c r="N45" s="18"/>
      <c r="O45" s="208"/>
      <c r="P45" s="209"/>
      <c r="S45" s="5"/>
      <c r="V45" s="5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9"/>
      <c r="AI45" s="129"/>
      <c r="AJ45" s="131"/>
      <c r="AK45" s="3"/>
      <c r="AL45" s="5"/>
      <c r="AM45" s="20"/>
      <c r="AN45" s="130"/>
      <c r="AO45" s="130"/>
      <c r="AP45" s="130"/>
      <c r="AQ45" s="130"/>
      <c r="AR45" s="130"/>
      <c r="AS45" s="130"/>
      <c r="AT45" s="130"/>
      <c r="AU45" s="130"/>
      <c r="AV45" s="130"/>
      <c r="AW45" s="11"/>
      <c r="AX45" s="125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1"/>
      <c r="BJ45" s="11"/>
      <c r="BK45" s="11"/>
      <c r="BL45" s="11"/>
      <c r="BM45" s="11"/>
    </row>
    <row r="46" spans="1:65" s="1" customFormat="1" x14ac:dyDescent="0.35">
      <c r="A46" s="1">
        <v>7</v>
      </c>
      <c r="B46" s="262" t="s">
        <v>55</v>
      </c>
      <c r="C46" s="111">
        <v>205771</v>
      </c>
      <c r="D46" s="22">
        <v>743882351.06430411</v>
      </c>
      <c r="E46" s="18">
        <v>3615.0980996559483</v>
      </c>
      <c r="F46" s="18">
        <v>803942401.12790525</v>
      </c>
      <c r="G46" s="18">
        <v>60060050.063601136</v>
      </c>
      <c r="H46" s="113">
        <v>291.87810752536137</v>
      </c>
      <c r="I46" s="23">
        <v>804379075.12514722</v>
      </c>
      <c r="J46" s="23">
        <v>60496724.06084311</v>
      </c>
      <c r="K46" s="113">
        <v>294.00024328424854</v>
      </c>
      <c r="M46" s="18"/>
      <c r="N46" s="18"/>
      <c r="O46" s="208"/>
      <c r="P46" s="209"/>
      <c r="S46" s="5"/>
      <c r="V46" s="5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9"/>
      <c r="AI46" s="129"/>
      <c r="AJ46" s="131"/>
      <c r="AK46" s="3"/>
      <c r="AL46" s="5"/>
      <c r="AM46" s="20"/>
      <c r="AN46" s="130"/>
      <c r="AO46" s="130"/>
      <c r="AP46" s="130"/>
      <c r="AQ46" s="130"/>
      <c r="AR46" s="130"/>
      <c r="AS46" s="130"/>
      <c r="AT46" s="130"/>
      <c r="AU46" s="130"/>
      <c r="AV46" s="130"/>
      <c r="AW46" s="11"/>
      <c r="AX46" s="125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1"/>
      <c r="BJ46" s="11"/>
      <c r="BK46" s="11"/>
      <c r="BL46" s="11"/>
      <c r="BM46" s="11"/>
    </row>
    <row r="47" spans="1:65" s="1" customFormat="1" x14ac:dyDescent="0.35">
      <c r="A47" s="1">
        <v>8</v>
      </c>
      <c r="B47" s="262" t="s">
        <v>56</v>
      </c>
      <c r="C47" s="111">
        <v>162812</v>
      </c>
      <c r="D47" s="22">
        <v>680701365.24804699</v>
      </c>
      <c r="E47" s="18">
        <v>4180.9041424959278</v>
      </c>
      <c r="F47" s="18">
        <v>673987564.52052045</v>
      </c>
      <c r="G47" s="18">
        <v>-6713800.7275265455</v>
      </c>
      <c r="H47" s="113">
        <v>-41.236522661269106</v>
      </c>
      <c r="I47" s="23">
        <v>673475514.68506122</v>
      </c>
      <c r="J47" s="23">
        <v>-7225850.5629857779</v>
      </c>
      <c r="K47" s="113">
        <v>-44.381560099905279</v>
      </c>
      <c r="M47" s="18"/>
      <c r="N47" s="18"/>
      <c r="O47" s="208"/>
      <c r="P47" s="209"/>
      <c r="S47" s="5"/>
      <c r="V47" s="5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129"/>
      <c r="AJ47" s="131"/>
      <c r="AK47" s="3"/>
      <c r="AL47" s="5"/>
      <c r="AM47" s="20"/>
      <c r="AN47" s="130"/>
      <c r="AO47" s="130"/>
      <c r="AP47" s="130"/>
      <c r="AQ47" s="130"/>
      <c r="AR47" s="130"/>
      <c r="AS47" s="130"/>
      <c r="AT47" s="130"/>
      <c r="AU47" s="130"/>
      <c r="AV47" s="130"/>
      <c r="AW47" s="11"/>
      <c r="AX47" s="125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1"/>
      <c r="BJ47" s="11"/>
      <c r="BK47" s="11"/>
      <c r="BL47" s="11"/>
      <c r="BM47" s="11"/>
    </row>
    <row r="48" spans="1:65" s="1" customFormat="1" x14ac:dyDescent="0.35">
      <c r="A48" s="1">
        <v>9</v>
      </c>
      <c r="B48" s="262" t="s">
        <v>57</v>
      </c>
      <c r="C48" s="111">
        <v>126921</v>
      </c>
      <c r="D48" s="22">
        <v>506441391.79643989</v>
      </c>
      <c r="E48" s="18">
        <v>3990.2095933410537</v>
      </c>
      <c r="F48" s="18">
        <v>500224793.54884702</v>
      </c>
      <c r="G48" s="18">
        <v>-6216598.2475928664</v>
      </c>
      <c r="H48" s="113">
        <v>-48.980060412326303</v>
      </c>
      <c r="I48" s="23">
        <v>499195103.543495</v>
      </c>
      <c r="J48" s="23">
        <v>-7246288.2529448867</v>
      </c>
      <c r="K48" s="113">
        <v>-57.092902300997366</v>
      </c>
      <c r="M48" s="18"/>
      <c r="N48" s="18"/>
      <c r="O48" s="208"/>
      <c r="P48" s="209"/>
      <c r="S48" s="5"/>
      <c r="V48" s="5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9"/>
      <c r="AI48" s="129"/>
      <c r="AJ48" s="131"/>
      <c r="AK48" s="3"/>
      <c r="AL48" s="5"/>
      <c r="AM48" s="20"/>
      <c r="AN48" s="130"/>
      <c r="AO48" s="130"/>
      <c r="AP48" s="130"/>
      <c r="AQ48" s="130"/>
      <c r="AR48" s="130"/>
      <c r="AS48" s="130"/>
      <c r="AT48" s="130"/>
      <c r="AU48" s="130"/>
      <c r="AV48" s="130"/>
      <c r="AW48" s="11"/>
      <c r="AX48" s="125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1"/>
      <c r="BJ48" s="11"/>
      <c r="BK48" s="11"/>
      <c r="BL48" s="11"/>
      <c r="BM48" s="11"/>
    </row>
    <row r="49" spans="1:65" x14ac:dyDescent="0.35">
      <c r="A49" s="4">
        <v>10</v>
      </c>
      <c r="B49" s="262" t="s">
        <v>58</v>
      </c>
      <c r="C49" s="111">
        <v>132702</v>
      </c>
      <c r="D49" s="22">
        <v>604958288.86972499</v>
      </c>
      <c r="E49" s="18">
        <v>4558.7729564718311</v>
      </c>
      <c r="F49" s="18">
        <v>588608582.08762133</v>
      </c>
      <c r="G49" s="18">
        <v>-16349706.782103658</v>
      </c>
      <c r="H49" s="113">
        <v>-123.20618213820183</v>
      </c>
      <c r="I49" s="23">
        <v>588048479.93461156</v>
      </c>
      <c r="J49" s="23">
        <v>-16909808.93511343</v>
      </c>
      <c r="K49" s="113">
        <v>-127.42693354368005</v>
      </c>
      <c r="L49" s="4"/>
      <c r="M49" s="18"/>
      <c r="N49" s="18"/>
      <c r="O49" s="208"/>
      <c r="P49" s="209"/>
      <c r="Q49" s="4"/>
      <c r="R49" s="4"/>
      <c r="S49" s="5"/>
      <c r="T49" s="4"/>
      <c r="U49" s="4"/>
      <c r="V49" s="5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9"/>
      <c r="AI49" s="129"/>
      <c r="AJ49" s="131"/>
      <c r="AK49" s="3"/>
      <c r="AL49" s="5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3"/>
      <c r="AX49" s="5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3"/>
      <c r="BJ49" s="3"/>
      <c r="BK49" s="3"/>
      <c r="BL49" s="3"/>
      <c r="BM49" s="3"/>
    </row>
    <row r="50" spans="1:65" x14ac:dyDescent="0.35">
      <c r="A50" s="4">
        <v>11</v>
      </c>
      <c r="B50" s="262" t="s">
        <v>59</v>
      </c>
      <c r="C50" s="111">
        <v>248265</v>
      </c>
      <c r="D50" s="22">
        <v>1030886982.6320995</v>
      </c>
      <c r="E50" s="18">
        <v>4152.3653460298456</v>
      </c>
      <c r="F50" s="18">
        <v>1020313310.7976632</v>
      </c>
      <c r="G50" s="18">
        <v>-10573671.834436297</v>
      </c>
      <c r="H50" s="113">
        <v>-42.59026376829717</v>
      </c>
      <c r="I50" s="23">
        <v>1020191448.4530381</v>
      </c>
      <c r="J50" s="23">
        <v>-10695534.179061413</v>
      </c>
      <c r="K50" s="113">
        <v>-43.081119686872547</v>
      </c>
      <c r="L50" s="4"/>
      <c r="M50" s="18"/>
      <c r="N50" s="18"/>
      <c r="O50" s="208"/>
      <c r="P50" s="209"/>
      <c r="Q50" s="4"/>
      <c r="R50" s="4"/>
      <c r="S50" s="5"/>
      <c r="T50" s="4"/>
      <c r="U50" s="4"/>
      <c r="V50" s="5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9"/>
      <c r="AI50" s="129"/>
      <c r="AJ50" s="131"/>
      <c r="AK50" s="3"/>
      <c r="AL50" s="5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3"/>
      <c r="AX50" s="5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3"/>
      <c r="BJ50" s="3"/>
      <c r="BK50" s="3"/>
      <c r="BL50" s="3"/>
      <c r="BM50" s="3"/>
    </row>
    <row r="51" spans="1:65" s="1" customFormat="1" x14ac:dyDescent="0.35">
      <c r="A51" s="1">
        <v>12</v>
      </c>
      <c r="B51" s="262" t="s">
        <v>60</v>
      </c>
      <c r="C51" s="111">
        <v>163537</v>
      </c>
      <c r="D51" s="22">
        <v>643983349.12860954</v>
      </c>
      <c r="E51" s="18">
        <v>3937.8449471899908</v>
      </c>
      <c r="F51" s="18">
        <v>701968939.78377151</v>
      </c>
      <c r="G51" s="18">
        <v>57985590.655161977</v>
      </c>
      <c r="H51" s="113">
        <v>354.57169114733654</v>
      </c>
      <c r="I51" s="23">
        <v>702309963.38571334</v>
      </c>
      <c r="J51" s="23">
        <v>58326614.257103801</v>
      </c>
      <c r="K51" s="113">
        <v>356.65699051042759</v>
      </c>
      <c r="M51" s="18"/>
      <c r="N51" s="18"/>
      <c r="O51" s="208"/>
      <c r="P51" s="209"/>
      <c r="S51" s="5"/>
      <c r="V51" s="5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9"/>
      <c r="AI51" s="129"/>
      <c r="AJ51" s="131"/>
      <c r="AK51" s="3"/>
      <c r="AL51" s="5"/>
      <c r="AM51" s="20"/>
      <c r="AN51" s="130"/>
      <c r="AO51" s="130"/>
      <c r="AP51" s="130"/>
      <c r="AQ51" s="130"/>
      <c r="AR51" s="130"/>
      <c r="AS51" s="130"/>
      <c r="AT51" s="130"/>
      <c r="AU51" s="130"/>
      <c r="AV51" s="130"/>
      <c r="AW51" s="11"/>
      <c r="AX51" s="125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1"/>
      <c r="BJ51" s="11"/>
      <c r="BK51" s="11"/>
      <c r="BL51" s="11"/>
      <c r="BM51" s="11"/>
    </row>
    <row r="52" spans="1:65" s="1" customFormat="1" x14ac:dyDescent="0.35">
      <c r="A52" s="1">
        <v>13</v>
      </c>
      <c r="B52" s="262" t="s">
        <v>61</v>
      </c>
      <c r="C52" s="111">
        <v>272617</v>
      </c>
      <c r="D52" s="22">
        <v>964882942.09864569</v>
      </c>
      <c r="E52" s="18">
        <v>3539.3351922244237</v>
      </c>
      <c r="F52" s="18">
        <v>1022529743.8128638</v>
      </c>
      <c r="G52" s="18">
        <v>57646801.71421814</v>
      </c>
      <c r="H52" s="113">
        <v>211.4571054417668</v>
      </c>
      <c r="I52" s="23">
        <v>1022951656.4452832</v>
      </c>
      <c r="J52" s="23">
        <v>58068714.346637487</v>
      </c>
      <c r="K52" s="113">
        <v>213.00474418923798</v>
      </c>
      <c r="M52" s="18"/>
      <c r="N52" s="18"/>
      <c r="O52" s="208"/>
      <c r="P52" s="209"/>
      <c r="S52" s="5"/>
      <c r="V52" s="5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9"/>
      <c r="AI52" s="129"/>
      <c r="AJ52" s="131"/>
      <c r="AK52" s="3"/>
      <c r="AL52" s="5"/>
      <c r="AM52" s="20"/>
      <c r="AN52" s="130"/>
      <c r="AO52" s="130"/>
      <c r="AP52" s="130"/>
      <c r="AQ52" s="130"/>
      <c r="AR52" s="130"/>
      <c r="AS52" s="130"/>
      <c r="AT52" s="130"/>
      <c r="AU52" s="130"/>
      <c r="AV52" s="130"/>
      <c r="AW52" s="11"/>
      <c r="AX52" s="125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1"/>
      <c r="BJ52" s="11"/>
      <c r="BK52" s="11"/>
      <c r="BL52" s="11"/>
      <c r="BM52" s="11"/>
    </row>
    <row r="53" spans="1:65" s="1" customFormat="1" x14ac:dyDescent="0.35">
      <c r="A53" s="1">
        <v>14</v>
      </c>
      <c r="B53" s="262" t="s">
        <v>62</v>
      </c>
      <c r="C53" s="111">
        <v>192150</v>
      </c>
      <c r="D53" s="22">
        <v>752120714.72157407</v>
      </c>
      <c r="E53" s="18">
        <v>3914.2373912129797</v>
      </c>
      <c r="F53" s="18">
        <v>774387330.56437719</v>
      </c>
      <c r="G53" s="18">
        <v>22266615.842803121</v>
      </c>
      <c r="H53" s="113">
        <v>115.8814251512002</v>
      </c>
      <c r="I53" s="23">
        <v>773287780.53909087</v>
      </c>
      <c r="J53" s="23">
        <v>21167065.817516804</v>
      </c>
      <c r="K53" s="113">
        <v>110.15907269069375</v>
      </c>
      <c r="M53" s="18"/>
      <c r="N53" s="18"/>
      <c r="O53" s="208"/>
      <c r="P53" s="209"/>
      <c r="S53" s="5"/>
      <c r="V53" s="5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9"/>
      <c r="AI53" s="129"/>
      <c r="AJ53" s="131"/>
      <c r="AK53" s="3"/>
      <c r="AL53" s="5"/>
      <c r="AM53" s="20"/>
      <c r="AN53" s="130"/>
      <c r="AO53" s="130"/>
      <c r="AP53" s="130"/>
      <c r="AQ53" s="130"/>
      <c r="AR53" s="130"/>
      <c r="AS53" s="130"/>
      <c r="AT53" s="130"/>
      <c r="AU53" s="130"/>
      <c r="AV53" s="130"/>
      <c r="AW53" s="11"/>
      <c r="AX53" s="125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1"/>
      <c r="BJ53" s="11"/>
      <c r="BK53" s="11"/>
      <c r="BL53" s="11"/>
      <c r="BM53" s="11"/>
    </row>
    <row r="54" spans="1:65" s="1" customFormat="1" x14ac:dyDescent="0.35">
      <c r="A54" s="1">
        <v>15</v>
      </c>
      <c r="B54" s="262" t="s">
        <v>63</v>
      </c>
      <c r="C54" s="111">
        <v>175816</v>
      </c>
      <c r="D54" s="22">
        <v>647451899.15127063</v>
      </c>
      <c r="E54" s="18">
        <v>3682.5539151799076</v>
      </c>
      <c r="F54" s="18">
        <v>642339329.86458385</v>
      </c>
      <c r="G54" s="18">
        <v>-5112569.2866867781</v>
      </c>
      <c r="H54" s="113">
        <v>-29.079089995715851</v>
      </c>
      <c r="I54" s="23">
        <v>641668215.7553575</v>
      </c>
      <c r="J54" s="23">
        <v>-5783683.3959131241</v>
      </c>
      <c r="K54" s="113">
        <v>-32.896228988903879</v>
      </c>
      <c r="M54" s="18"/>
      <c r="N54" s="18"/>
      <c r="O54" s="208"/>
      <c r="P54" s="209"/>
      <c r="S54" s="5"/>
      <c r="V54" s="5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9"/>
      <c r="AI54" s="129"/>
      <c r="AJ54" s="131"/>
      <c r="AK54" s="3"/>
      <c r="AL54" s="5"/>
      <c r="AM54" s="20"/>
      <c r="AN54" s="130"/>
      <c r="AO54" s="130"/>
      <c r="AP54" s="130"/>
      <c r="AQ54" s="130"/>
      <c r="AR54" s="130"/>
      <c r="AS54" s="130"/>
      <c r="AT54" s="130"/>
      <c r="AU54" s="130"/>
      <c r="AV54" s="130"/>
      <c r="AW54" s="11"/>
      <c r="AX54" s="125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1"/>
      <c r="BJ54" s="11"/>
      <c r="BK54" s="11"/>
      <c r="BL54" s="11"/>
      <c r="BM54" s="11"/>
    </row>
    <row r="55" spans="1:65" s="1" customFormat="1" x14ac:dyDescent="0.35">
      <c r="A55" s="1">
        <v>16</v>
      </c>
      <c r="B55" s="262" t="s">
        <v>64</v>
      </c>
      <c r="C55" s="111">
        <v>67988</v>
      </c>
      <c r="D55" s="22">
        <v>262588242.46299836</v>
      </c>
      <c r="E55" s="18">
        <v>3862.2733785814903</v>
      </c>
      <c r="F55" s="18">
        <v>267271639.29609019</v>
      </c>
      <c r="G55" s="18">
        <v>4683396.8330918252</v>
      </c>
      <c r="H55" s="113">
        <v>68.885639128843692</v>
      </c>
      <c r="I55" s="23">
        <v>267754137.51426479</v>
      </c>
      <c r="J55" s="23">
        <v>5165895.0512664318</v>
      </c>
      <c r="K55" s="113">
        <v>75.982453539836911</v>
      </c>
      <c r="M55" s="18"/>
      <c r="N55" s="18"/>
      <c r="O55" s="208"/>
      <c r="P55" s="209"/>
      <c r="S55" s="5"/>
      <c r="V55" s="5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9"/>
      <c r="AI55" s="129"/>
      <c r="AJ55" s="131"/>
      <c r="AK55" s="3"/>
      <c r="AL55" s="5"/>
      <c r="AM55" s="20"/>
      <c r="AN55" s="130"/>
      <c r="AO55" s="130"/>
      <c r="AP55" s="130"/>
      <c r="AQ55" s="130"/>
      <c r="AR55" s="130"/>
      <c r="AS55" s="130"/>
      <c r="AT55" s="130"/>
      <c r="AU55" s="130"/>
      <c r="AV55" s="130"/>
      <c r="AW55" s="11"/>
      <c r="AX55" s="125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1"/>
      <c r="BJ55" s="11"/>
      <c r="BK55" s="11"/>
      <c r="BL55" s="11"/>
      <c r="BM55" s="11"/>
    </row>
    <row r="56" spans="1:65" s="1" customFormat="1" x14ac:dyDescent="0.35">
      <c r="A56" s="1">
        <v>17</v>
      </c>
      <c r="B56" s="262" t="s">
        <v>65</v>
      </c>
      <c r="C56" s="111">
        <v>413830</v>
      </c>
      <c r="D56" s="22">
        <v>1510867697.7073166</v>
      </c>
      <c r="E56" s="18">
        <v>3650.9380608155925</v>
      </c>
      <c r="F56" s="18">
        <v>1518602973.3533039</v>
      </c>
      <c r="G56" s="18">
        <v>7735275.6459872723</v>
      </c>
      <c r="H56" s="113">
        <v>18.691916115282297</v>
      </c>
      <c r="I56" s="23">
        <v>1519825461.3148799</v>
      </c>
      <c r="J56" s="23">
        <v>8957763.6075632572</v>
      </c>
      <c r="K56" s="113">
        <v>21.645998616734545</v>
      </c>
      <c r="M56" s="18"/>
      <c r="N56" s="18"/>
      <c r="O56" s="208"/>
      <c r="P56" s="209"/>
      <c r="S56" s="5"/>
      <c r="V56" s="5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9"/>
      <c r="AI56" s="129"/>
      <c r="AJ56" s="131"/>
      <c r="AK56" s="3"/>
      <c r="AL56" s="5"/>
      <c r="AM56" s="20"/>
      <c r="AN56" s="130"/>
      <c r="AO56" s="130"/>
      <c r="AP56" s="130"/>
      <c r="AQ56" s="130"/>
      <c r="AR56" s="130"/>
      <c r="AS56" s="130"/>
      <c r="AT56" s="130"/>
      <c r="AU56" s="130"/>
      <c r="AV56" s="130"/>
      <c r="AW56" s="11"/>
      <c r="AX56" s="125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1"/>
      <c r="BJ56" s="11"/>
      <c r="BK56" s="11"/>
      <c r="BL56" s="11"/>
      <c r="BM56" s="11"/>
    </row>
    <row r="57" spans="1:65" s="1" customFormat="1" x14ac:dyDescent="0.35">
      <c r="A57" s="1">
        <v>18</v>
      </c>
      <c r="B57" s="262" t="s">
        <v>66</v>
      </c>
      <c r="C57" s="111">
        <v>71664</v>
      </c>
      <c r="D57" s="22">
        <v>309853067.01089519</v>
      </c>
      <c r="E57" s="18">
        <v>4323.6920491585061</v>
      </c>
      <c r="F57" s="18">
        <v>324071956.11674541</v>
      </c>
      <c r="G57" s="18">
        <v>14218889.10585022</v>
      </c>
      <c r="H57" s="113">
        <v>198.41048651833864</v>
      </c>
      <c r="I57" s="23">
        <v>324287947.62993729</v>
      </c>
      <c r="J57" s="23">
        <v>14434880.619042099</v>
      </c>
      <c r="K57" s="113">
        <v>201.4244337330054</v>
      </c>
      <c r="M57" s="18"/>
      <c r="N57" s="18"/>
      <c r="O57" s="208"/>
      <c r="P57" s="209"/>
      <c r="S57" s="5"/>
      <c r="V57" s="5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9"/>
      <c r="AI57" s="129"/>
      <c r="AJ57" s="131"/>
      <c r="AK57" s="3"/>
      <c r="AL57" s="5"/>
      <c r="AM57" s="20"/>
      <c r="AN57" s="130"/>
      <c r="AO57" s="130"/>
      <c r="AP57" s="130"/>
      <c r="AQ57" s="130"/>
      <c r="AR57" s="130"/>
      <c r="AS57" s="130"/>
      <c r="AT57" s="130"/>
      <c r="AU57" s="130"/>
      <c r="AV57" s="130"/>
      <c r="AW57" s="11"/>
      <c r="AX57" s="125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1"/>
      <c r="BJ57" s="11"/>
      <c r="BK57" s="11"/>
      <c r="BL57" s="11"/>
      <c r="BM57" s="11"/>
    </row>
    <row r="58" spans="1:65" s="1" customFormat="1" x14ac:dyDescent="0.35">
      <c r="A58" s="1">
        <v>19</v>
      </c>
      <c r="B58" s="264" t="s">
        <v>67</v>
      </c>
      <c r="C58" s="111">
        <v>176665</v>
      </c>
      <c r="D58" s="22">
        <v>752163972.66059804</v>
      </c>
      <c r="E58" s="18">
        <v>4257.5720864947671</v>
      </c>
      <c r="F58" s="18">
        <v>808041495.75844932</v>
      </c>
      <c r="G58" s="18">
        <v>55877523.097851276</v>
      </c>
      <c r="H58" s="113">
        <v>316.29085046755881</v>
      </c>
      <c r="I58" s="23">
        <v>805975318.43574882</v>
      </c>
      <c r="J58" s="23">
        <v>53811345.775150776</v>
      </c>
      <c r="K58" s="113">
        <v>304.59539679704966</v>
      </c>
      <c r="M58" s="18"/>
      <c r="N58" s="18"/>
      <c r="O58" s="208"/>
      <c r="P58" s="209"/>
      <c r="S58" s="5"/>
      <c r="V58" s="5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9"/>
      <c r="AI58" s="129"/>
      <c r="AJ58" s="131"/>
      <c r="AK58" s="3"/>
      <c r="AL58" s="5"/>
      <c r="AM58" s="20"/>
      <c r="AN58" s="130"/>
      <c r="AO58" s="130"/>
      <c r="AP58" s="130"/>
      <c r="AQ58" s="130"/>
      <c r="AR58" s="130"/>
      <c r="AS58" s="130"/>
      <c r="AT58" s="130"/>
      <c r="AU58" s="130"/>
      <c r="AV58" s="130"/>
      <c r="AW58" s="11"/>
      <c r="AX58" s="125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1"/>
      <c r="BJ58" s="11"/>
      <c r="BK58" s="11"/>
      <c r="BL58" s="11"/>
      <c r="BM58" s="11"/>
    </row>
    <row r="59" spans="1:65" s="1" customFormat="1" x14ac:dyDescent="0.35">
      <c r="A59" s="11"/>
      <c r="B59" s="265" t="s">
        <v>68</v>
      </c>
      <c r="C59" s="38">
        <v>5503664</v>
      </c>
      <c r="D59" s="38">
        <v>20161103998.96077</v>
      </c>
      <c r="E59" s="38">
        <v>3663.2149053722701</v>
      </c>
      <c r="F59" s="38">
        <v>20161103998.960766</v>
      </c>
      <c r="G59" s="38">
        <v>0</v>
      </c>
      <c r="H59" s="7">
        <v>0</v>
      </c>
      <c r="I59" s="38">
        <v>20161103998.960766</v>
      </c>
      <c r="J59" s="38">
        <v>0</v>
      </c>
      <c r="K59" s="7">
        <v>0</v>
      </c>
      <c r="M59" s="18"/>
      <c r="N59" s="18"/>
      <c r="O59" s="199"/>
      <c r="P59" s="209"/>
      <c r="S59" s="5"/>
      <c r="V59" s="5"/>
      <c r="W59" s="129"/>
      <c r="X59" s="129"/>
      <c r="Y59" s="129"/>
      <c r="Z59" s="129"/>
      <c r="AA59" s="129"/>
      <c r="AB59" s="129"/>
      <c r="AC59" s="129"/>
      <c r="AD59" s="129"/>
      <c r="AE59" s="129"/>
      <c r="AF59" s="132"/>
      <c r="AG59" s="129"/>
      <c r="AH59" s="129"/>
      <c r="AI59" s="129"/>
      <c r="AJ59" s="131"/>
      <c r="AK59" s="3"/>
      <c r="AL59" s="5"/>
      <c r="AM59" s="20"/>
      <c r="AN59" s="130"/>
      <c r="AO59" s="130"/>
      <c r="AP59" s="130"/>
      <c r="AQ59" s="130"/>
      <c r="AR59" s="130"/>
      <c r="AS59" s="130"/>
      <c r="AT59" s="130"/>
      <c r="AU59" s="130"/>
      <c r="AV59" s="130"/>
      <c r="AW59" s="11"/>
      <c r="AX59" s="125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1"/>
      <c r="BJ59" s="11"/>
      <c r="BK59" s="11"/>
      <c r="BL59" s="11"/>
      <c r="BM59" s="11"/>
    </row>
    <row r="60" spans="1:65" s="1" customFormat="1" x14ac:dyDescent="0.35">
      <c r="N60" s="23"/>
      <c r="O60" s="297"/>
      <c r="P60" s="209"/>
      <c r="Q60" s="303"/>
      <c r="R60" s="303"/>
      <c r="S60" s="303"/>
      <c r="T60" s="304"/>
      <c r="U60" s="304"/>
      <c r="V60" s="5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293"/>
      <c r="AI60" s="129"/>
      <c r="AJ60" s="169"/>
      <c r="AK60" s="3"/>
      <c r="AL60" s="3"/>
      <c r="AM60" s="3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1" customFormat="1" x14ac:dyDescent="0.35">
      <c r="A61" s="4"/>
      <c r="B61" s="133"/>
      <c r="C61" s="134"/>
      <c r="D61" s="134"/>
      <c r="E61" s="134"/>
      <c r="F61" s="134"/>
      <c r="G61" s="134"/>
      <c r="H61" s="134"/>
      <c r="I61" s="63"/>
      <c r="J61" s="63"/>
      <c r="K61" s="63"/>
      <c r="L61" s="135"/>
      <c r="M61" s="63"/>
      <c r="N61" s="63"/>
      <c r="O61" s="198"/>
      <c r="P61" s="199"/>
      <c r="Q61" s="199"/>
      <c r="R61" s="199"/>
      <c r="S61" s="199"/>
      <c r="T61" s="199"/>
      <c r="U61" s="199"/>
      <c r="V61" s="5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293"/>
      <c r="AI61" s="129"/>
      <c r="AJ61" s="169"/>
      <c r="AK61" s="3"/>
      <c r="AL61" s="3"/>
      <c r="AM61" s="3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1" customFormat="1" x14ac:dyDescent="0.35">
      <c r="A62" s="8" t="s">
        <v>80</v>
      </c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71"/>
      <c r="M62" s="137"/>
      <c r="N62" s="63"/>
      <c r="O62" s="198"/>
      <c r="P62" s="199"/>
      <c r="Q62" s="199"/>
      <c r="R62" s="199"/>
      <c r="S62" s="199"/>
      <c r="T62" s="199"/>
      <c r="U62" s="199"/>
      <c r="V62" s="5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293"/>
      <c r="AI62" s="129"/>
      <c r="AJ62" s="169"/>
      <c r="AK62" s="3"/>
      <c r="AL62" s="3"/>
      <c r="AM62" s="3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11" customFormat="1" ht="31" x14ac:dyDescent="0.35">
      <c r="A63" s="239" t="s">
        <v>69</v>
      </c>
      <c r="B63" s="239" t="s">
        <v>45</v>
      </c>
      <c r="C63" s="239" t="s">
        <v>46</v>
      </c>
      <c r="D63" s="266" t="s">
        <v>81</v>
      </c>
      <c r="E63" s="270" t="s">
        <v>82</v>
      </c>
      <c r="F63" s="271" t="s">
        <v>83</v>
      </c>
      <c r="G63" s="271" t="s">
        <v>84</v>
      </c>
      <c r="H63" s="271" t="s">
        <v>85</v>
      </c>
      <c r="I63" s="272" t="s">
        <v>86</v>
      </c>
      <c r="J63" s="63"/>
      <c r="K63" s="63"/>
      <c r="L63" s="135"/>
      <c r="M63" s="63"/>
      <c r="N63" s="63"/>
      <c r="O63" s="297"/>
      <c r="P63" s="298"/>
      <c r="Q63" s="299"/>
      <c r="R63" s="299"/>
      <c r="S63" s="299"/>
      <c r="T63" s="305"/>
      <c r="U63" s="299"/>
      <c r="V63" s="5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293"/>
      <c r="AI63" s="129"/>
      <c r="AJ63" s="169"/>
      <c r="AK63" s="3"/>
      <c r="AL63" s="3"/>
      <c r="AM63" s="3"/>
    </row>
    <row r="64" spans="1:65" s="11" customFormat="1" x14ac:dyDescent="0.35">
      <c r="A64" s="54">
        <v>31</v>
      </c>
      <c r="B64" s="262" t="s">
        <v>47</v>
      </c>
      <c r="C64" s="111">
        <v>656920</v>
      </c>
      <c r="D64" s="18">
        <v>49351914.827764757</v>
      </c>
      <c r="E64" s="70">
        <v>75.126217542112826</v>
      </c>
      <c r="F64" s="138">
        <v>43698849.559955411</v>
      </c>
      <c r="G64" s="139">
        <v>66.520808561096345</v>
      </c>
      <c r="H64" s="139">
        <v>-5653065.2678093463</v>
      </c>
      <c r="I64" s="140">
        <v>-8.6054089810164811</v>
      </c>
      <c r="J64" s="63"/>
      <c r="K64" s="63"/>
      <c r="L64" s="135"/>
      <c r="M64" s="63"/>
      <c r="N64" s="63"/>
      <c r="O64" s="203"/>
      <c r="P64" s="204"/>
      <c r="Q64" s="204"/>
      <c r="R64" s="204"/>
      <c r="S64" s="204"/>
      <c r="T64" s="205"/>
      <c r="U64" s="205"/>
      <c r="V64" s="5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293"/>
      <c r="AI64" s="129"/>
      <c r="AJ64" s="169"/>
      <c r="AK64" s="3"/>
      <c r="AL64" s="3"/>
      <c r="AM64" s="3"/>
    </row>
    <row r="65" spans="1:65" s="11" customFormat="1" x14ac:dyDescent="0.35">
      <c r="A65" s="54">
        <v>32</v>
      </c>
      <c r="B65" s="263" t="s">
        <v>48</v>
      </c>
      <c r="C65" s="111">
        <v>274336</v>
      </c>
      <c r="D65" s="18">
        <v>14345434.993609443</v>
      </c>
      <c r="E65" s="70">
        <v>52.291478309844294</v>
      </c>
      <c r="F65" s="138">
        <v>21370397.478060007</v>
      </c>
      <c r="G65" s="139">
        <v>77.898626057316605</v>
      </c>
      <c r="H65" s="139">
        <v>7024962.4844505638</v>
      </c>
      <c r="I65" s="140">
        <v>25.607147747472311</v>
      </c>
      <c r="J65" s="63"/>
      <c r="K65" s="63"/>
      <c r="L65" s="135"/>
      <c r="M65" s="63"/>
      <c r="N65" s="63"/>
      <c r="O65" s="203"/>
      <c r="P65" s="204"/>
      <c r="Q65" s="204"/>
      <c r="R65" s="204"/>
      <c r="S65" s="204"/>
      <c r="T65" s="205"/>
      <c r="U65" s="205"/>
      <c r="V65" s="5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293"/>
      <c r="AI65" s="129"/>
      <c r="AJ65" s="169"/>
      <c r="AK65" s="3"/>
      <c r="AL65" s="3"/>
      <c r="AM65" s="3"/>
    </row>
    <row r="66" spans="1:65" s="11" customFormat="1" x14ac:dyDescent="0.35">
      <c r="A66" s="54">
        <v>33</v>
      </c>
      <c r="B66" s="262" t="s">
        <v>49</v>
      </c>
      <c r="C66" s="111">
        <v>473838</v>
      </c>
      <c r="D66" s="18">
        <v>34245897.868912511</v>
      </c>
      <c r="E66" s="70">
        <v>72.273430727194764</v>
      </c>
      <c r="F66" s="138">
        <v>37375163.546889327</v>
      </c>
      <c r="G66" s="139">
        <v>78.877514143840997</v>
      </c>
      <c r="H66" s="139">
        <v>3129265.6779768169</v>
      </c>
      <c r="I66" s="140">
        <v>6.6040834166462314</v>
      </c>
      <c r="J66" s="63"/>
      <c r="K66" s="63"/>
      <c r="L66" s="135"/>
      <c r="M66" s="63"/>
      <c r="N66" s="63"/>
      <c r="O66" s="203"/>
      <c r="P66" s="204"/>
      <c r="Q66" s="204"/>
      <c r="R66" s="204"/>
      <c r="S66" s="204"/>
      <c r="T66" s="205"/>
      <c r="U66" s="205"/>
      <c r="V66" s="5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293"/>
      <c r="AI66" s="129"/>
      <c r="AJ66" s="169"/>
      <c r="AK66" s="3"/>
      <c r="AL66" s="3"/>
      <c r="AM66" s="3"/>
    </row>
    <row r="67" spans="1:65" s="11" customFormat="1" x14ac:dyDescent="0.35">
      <c r="A67" s="54">
        <v>34</v>
      </c>
      <c r="B67" s="262" t="s">
        <v>50</v>
      </c>
      <c r="C67" s="111">
        <v>98254</v>
      </c>
      <c r="D67" s="18">
        <v>10880112.378546387</v>
      </c>
      <c r="E67" s="70">
        <v>110.73454901119941</v>
      </c>
      <c r="F67" s="138">
        <v>8142662.7822600994</v>
      </c>
      <c r="G67" s="139">
        <v>82.873600894213965</v>
      </c>
      <c r="H67" s="139">
        <v>-2737449.5962862875</v>
      </c>
      <c r="I67" s="140">
        <v>-27.86094811698544</v>
      </c>
      <c r="J67" s="63"/>
      <c r="K67" s="63"/>
      <c r="L67" s="135"/>
      <c r="M67" s="63"/>
      <c r="N67" s="63"/>
      <c r="O67" s="203"/>
      <c r="P67" s="204"/>
      <c r="Q67" s="204"/>
      <c r="R67" s="204"/>
      <c r="S67" s="204"/>
      <c r="T67" s="205"/>
      <c r="U67" s="205"/>
      <c r="V67" s="5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293"/>
      <c r="AI67" s="129"/>
      <c r="AJ67" s="169"/>
      <c r="AK67" s="3"/>
      <c r="AL67" s="3"/>
      <c r="AM67" s="3"/>
    </row>
    <row r="68" spans="1:65" s="11" customFormat="1" x14ac:dyDescent="0.35">
      <c r="A68" s="114">
        <v>35</v>
      </c>
      <c r="B68" s="262" t="s">
        <v>51</v>
      </c>
      <c r="C68" s="111">
        <v>199330</v>
      </c>
      <c r="D68" s="18">
        <v>15700837.538979013</v>
      </c>
      <c r="E68" s="119">
        <v>78.768060698234152</v>
      </c>
      <c r="F68" s="138">
        <v>16562838.33179117</v>
      </c>
      <c r="G68" s="139">
        <v>83.092551707174891</v>
      </c>
      <c r="H68" s="139">
        <v>862000.79281215742</v>
      </c>
      <c r="I68" s="140">
        <v>4.3244910089407389</v>
      </c>
      <c r="J68" s="63"/>
      <c r="K68" s="63"/>
      <c r="L68" s="135"/>
      <c r="M68" s="63"/>
      <c r="N68" s="63"/>
      <c r="O68" s="203"/>
      <c r="P68" s="204"/>
      <c r="Q68" s="204"/>
      <c r="R68" s="204"/>
      <c r="S68" s="204"/>
      <c r="T68" s="205"/>
      <c r="U68" s="205"/>
      <c r="V68" s="5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293"/>
      <c r="AI68" s="129"/>
      <c r="AJ68" s="169"/>
      <c r="AK68" s="3"/>
      <c r="AL68" s="3"/>
      <c r="AM68" s="3"/>
    </row>
    <row r="69" spans="1:65" s="11" customFormat="1" x14ac:dyDescent="0.35">
      <c r="A69" s="1">
        <v>2</v>
      </c>
      <c r="B69" s="262" t="s">
        <v>52</v>
      </c>
      <c r="C69" s="111">
        <v>481403</v>
      </c>
      <c r="D69" s="18">
        <v>37767316.562475197</v>
      </c>
      <c r="E69" s="70">
        <v>78.452599095716479</v>
      </c>
      <c r="F69" s="138">
        <v>40348685.36891976</v>
      </c>
      <c r="G69" s="139">
        <v>83.814777574962676</v>
      </c>
      <c r="H69" s="139">
        <v>2581368.806444563</v>
      </c>
      <c r="I69" s="140">
        <v>5.3621784792462091</v>
      </c>
      <c r="J69" s="63"/>
      <c r="K69" s="63"/>
      <c r="L69" s="135"/>
      <c r="M69" s="63"/>
      <c r="N69" s="63"/>
      <c r="O69" s="206"/>
      <c r="P69" s="204"/>
      <c r="Q69" s="204"/>
      <c r="R69" s="204"/>
      <c r="S69" s="204"/>
      <c r="T69" s="205"/>
      <c r="U69" s="205"/>
      <c r="V69" s="5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293"/>
      <c r="AI69" s="129"/>
      <c r="AJ69" s="169"/>
      <c r="AK69" s="3"/>
      <c r="AL69" s="3"/>
      <c r="AM69" s="3"/>
    </row>
    <row r="70" spans="1:65" s="1" customFormat="1" x14ac:dyDescent="0.35">
      <c r="A70" s="1">
        <v>4</v>
      </c>
      <c r="B70" s="262" t="s">
        <v>0</v>
      </c>
      <c r="C70" s="111">
        <v>215416</v>
      </c>
      <c r="D70" s="18">
        <v>23000908.2950802</v>
      </c>
      <c r="E70" s="70">
        <v>106.77437281854736</v>
      </c>
      <c r="F70" s="138">
        <v>20766914.895305198</v>
      </c>
      <c r="G70" s="139">
        <v>96.403771750033414</v>
      </c>
      <c r="H70" s="139">
        <v>-2233993.3997750022</v>
      </c>
      <c r="I70" s="140">
        <v>-10.370601068513954</v>
      </c>
      <c r="J70" s="63"/>
      <c r="K70" s="63"/>
      <c r="L70" s="135"/>
      <c r="M70" s="63"/>
      <c r="N70" s="63"/>
      <c r="O70" s="202"/>
      <c r="P70" s="200"/>
      <c r="Q70" s="200"/>
      <c r="R70" s="200"/>
      <c r="S70" s="200"/>
      <c r="T70" s="201"/>
      <c r="U70" s="201"/>
      <c r="V70" s="5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293"/>
      <c r="AI70" s="129"/>
      <c r="AJ70" s="169"/>
      <c r="AK70" s="3"/>
      <c r="AL70" s="3"/>
      <c r="AM70" s="3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1" customFormat="1" x14ac:dyDescent="0.35">
      <c r="A71" s="1">
        <v>5</v>
      </c>
      <c r="B71" s="262" t="s">
        <v>53</v>
      </c>
      <c r="C71" s="111">
        <v>170577</v>
      </c>
      <c r="D71" s="18">
        <v>13362995.564750966</v>
      </c>
      <c r="E71" s="70">
        <v>78.339961218399694</v>
      </c>
      <c r="F71" s="138">
        <v>15321654.976599172</v>
      </c>
      <c r="G71" s="139">
        <v>89.822514035298852</v>
      </c>
      <c r="H71" s="139">
        <v>1958659.4118482061</v>
      </c>
      <c r="I71" s="140">
        <v>11.482552816899149</v>
      </c>
      <c r="J71" s="63"/>
      <c r="K71" s="63"/>
      <c r="L71" s="135"/>
      <c r="M71" s="63"/>
      <c r="N71" s="63"/>
      <c r="O71" s="202"/>
      <c r="P71" s="200"/>
      <c r="Q71" s="200"/>
      <c r="R71" s="200"/>
      <c r="S71" s="200"/>
      <c r="T71" s="201"/>
      <c r="U71" s="201"/>
      <c r="V71" s="5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293"/>
      <c r="AI71" s="129"/>
      <c r="AJ71" s="169"/>
      <c r="AK71" s="3"/>
      <c r="AL71" s="3"/>
      <c r="AM71" s="3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1" customFormat="1" x14ac:dyDescent="0.35">
      <c r="A72" s="1">
        <v>6</v>
      </c>
      <c r="B72" s="262" t="s">
        <v>54</v>
      </c>
      <c r="C72" s="111">
        <v>522852</v>
      </c>
      <c r="D72" s="18">
        <v>42102381.079320885</v>
      </c>
      <c r="E72" s="70">
        <v>80.524471703887301</v>
      </c>
      <c r="F72" s="138">
        <v>43836592.115989126</v>
      </c>
      <c r="G72" s="139">
        <v>83.841301393107656</v>
      </c>
      <c r="H72" s="139">
        <v>1734211.036668241</v>
      </c>
      <c r="I72" s="140">
        <v>3.3168296892203548</v>
      </c>
      <c r="J72" s="63"/>
      <c r="K72" s="63"/>
      <c r="L72" s="135"/>
      <c r="M72" s="63"/>
      <c r="N72" s="63"/>
      <c r="O72" s="202"/>
      <c r="P72" s="200"/>
      <c r="Q72" s="200"/>
      <c r="R72" s="200"/>
      <c r="S72" s="200"/>
      <c r="T72" s="201"/>
      <c r="U72" s="201"/>
      <c r="V72" s="5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293"/>
      <c r="AI72" s="129"/>
      <c r="AJ72" s="169"/>
      <c r="AK72" s="3"/>
      <c r="AL72" s="3"/>
      <c r="AM72" s="3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1" customFormat="1" x14ac:dyDescent="0.35">
      <c r="A73" s="1">
        <v>7</v>
      </c>
      <c r="B73" s="262" t="s">
        <v>55</v>
      </c>
      <c r="C73" s="111">
        <v>205771</v>
      </c>
      <c r="D73" s="18">
        <v>21041083.138128974</v>
      </c>
      <c r="E73" s="70">
        <v>102.25485193797461</v>
      </c>
      <c r="F73" s="138">
        <v>18225948.829430852</v>
      </c>
      <c r="G73" s="139">
        <v>88.573943021275355</v>
      </c>
      <c r="H73" s="139">
        <v>-2815134.3086981215</v>
      </c>
      <c r="I73" s="140">
        <v>-13.68090891669925</v>
      </c>
      <c r="J73" s="63"/>
      <c r="K73" s="63"/>
      <c r="L73" s="135"/>
      <c r="M73" s="63"/>
      <c r="N73" s="63"/>
      <c r="O73" s="202"/>
      <c r="P73" s="200"/>
      <c r="Q73" s="200"/>
      <c r="R73" s="200"/>
      <c r="S73" s="200"/>
      <c r="T73" s="201"/>
      <c r="U73" s="201"/>
      <c r="V73" s="5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293"/>
      <c r="AI73" s="129"/>
      <c r="AJ73" s="169"/>
      <c r="AK73" s="3"/>
      <c r="AL73" s="3"/>
      <c r="AM73" s="3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1" customFormat="1" x14ac:dyDescent="0.35">
      <c r="A74" s="1">
        <v>8</v>
      </c>
      <c r="B74" s="262" t="s">
        <v>56</v>
      </c>
      <c r="C74" s="111">
        <v>162812</v>
      </c>
      <c r="D74" s="18">
        <v>17544427.57831838</v>
      </c>
      <c r="E74" s="70">
        <v>107.75881125665418</v>
      </c>
      <c r="F74" s="138">
        <v>15655752.808685308</v>
      </c>
      <c r="G74" s="139">
        <v>96.158469944999808</v>
      </c>
      <c r="H74" s="139">
        <v>-1888674.7696330715</v>
      </c>
      <c r="I74" s="140">
        <v>-11.600341311654372</v>
      </c>
      <c r="J74" s="63"/>
      <c r="K74" s="63"/>
      <c r="L74" s="135"/>
      <c r="M74" s="63"/>
      <c r="N74" s="63"/>
      <c r="O74" s="202"/>
      <c r="P74" s="200"/>
      <c r="Q74" s="200"/>
      <c r="R74" s="200"/>
      <c r="S74" s="200"/>
      <c r="T74" s="201"/>
      <c r="U74" s="201"/>
      <c r="V74" s="5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293"/>
      <c r="AI74" s="129"/>
      <c r="AJ74" s="169"/>
      <c r="AK74" s="3"/>
      <c r="AL74" s="3"/>
      <c r="AM74" s="3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1" customFormat="1" x14ac:dyDescent="0.35">
      <c r="A75" s="1">
        <v>9</v>
      </c>
      <c r="B75" s="262" t="s">
        <v>57</v>
      </c>
      <c r="C75" s="111">
        <v>126921</v>
      </c>
      <c r="D75" s="18">
        <v>13512585.107416658</v>
      </c>
      <c r="E75" s="70">
        <v>106.46453390232237</v>
      </c>
      <c r="F75" s="138">
        <v>11782431.333289895</v>
      </c>
      <c r="G75" s="139">
        <v>92.832796253495445</v>
      </c>
      <c r="H75" s="139">
        <v>-1730153.7741267625</v>
      </c>
      <c r="I75" s="140">
        <v>-13.631737648826928</v>
      </c>
      <c r="J75" s="63"/>
      <c r="K75" s="63"/>
      <c r="L75" s="135"/>
      <c r="M75" s="63"/>
      <c r="N75" s="63"/>
      <c r="O75" s="202"/>
      <c r="P75" s="200"/>
      <c r="Q75" s="200"/>
      <c r="R75" s="200"/>
      <c r="S75" s="200"/>
      <c r="T75" s="201"/>
      <c r="U75" s="201"/>
      <c r="V75" s="5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293"/>
      <c r="AI75" s="129"/>
      <c r="AJ75" s="169"/>
      <c r="AK75" s="3"/>
      <c r="AL75" s="3"/>
      <c r="AM75" s="3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1" customFormat="1" x14ac:dyDescent="0.35">
      <c r="A76" s="4">
        <v>10</v>
      </c>
      <c r="B76" s="262" t="s">
        <v>58</v>
      </c>
      <c r="C76" s="111">
        <v>132702</v>
      </c>
      <c r="D76" s="18">
        <v>13386747.95834991</v>
      </c>
      <c r="E76" s="123">
        <v>100.87826828796786</v>
      </c>
      <c r="F76" s="138">
        <v>12825349.406989761</v>
      </c>
      <c r="G76" s="139">
        <v>96.647747637486702</v>
      </c>
      <c r="H76" s="139">
        <v>-561398.55136014894</v>
      </c>
      <c r="I76" s="140">
        <v>-4.2305206504811457</v>
      </c>
      <c r="J76" s="63"/>
      <c r="K76" s="63"/>
      <c r="L76" s="135"/>
      <c r="M76" s="63"/>
      <c r="N76" s="63"/>
      <c r="O76" s="202"/>
      <c r="P76" s="200"/>
      <c r="Q76" s="200"/>
      <c r="R76" s="200"/>
      <c r="S76" s="200"/>
      <c r="T76" s="201"/>
      <c r="U76" s="201"/>
      <c r="V76" s="5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293"/>
      <c r="AI76" s="129"/>
      <c r="AJ76" s="169"/>
      <c r="AK76" s="3"/>
      <c r="AL76" s="3"/>
      <c r="AM76" s="3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1" customFormat="1" x14ac:dyDescent="0.35">
      <c r="A77" s="4">
        <v>11</v>
      </c>
      <c r="B77" s="262" t="s">
        <v>59</v>
      </c>
      <c r="C77" s="111">
        <v>248265</v>
      </c>
      <c r="D77" s="18">
        <v>20909181.548143353</v>
      </c>
      <c r="E77" s="123">
        <v>84.221221469572242</v>
      </c>
      <c r="F77" s="138">
        <v>21334002.360065233</v>
      </c>
      <c r="G77" s="139">
        <v>85.932380158561344</v>
      </c>
      <c r="H77" s="139">
        <v>424820.81192187965</v>
      </c>
      <c r="I77" s="140">
        <v>1.7111586889891031</v>
      </c>
      <c r="J77" s="63"/>
      <c r="K77" s="63"/>
      <c r="L77" s="135"/>
      <c r="M77" s="63"/>
      <c r="N77" s="63"/>
      <c r="O77" s="202"/>
      <c r="P77" s="200"/>
      <c r="Q77" s="200"/>
      <c r="R77" s="200"/>
      <c r="S77" s="200"/>
      <c r="T77" s="201"/>
      <c r="U77" s="201"/>
      <c r="V77" s="5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293"/>
      <c r="AI77" s="129"/>
      <c r="AJ77" s="169"/>
      <c r="AK77" s="3"/>
      <c r="AL77" s="3"/>
      <c r="AM77" s="3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1" customFormat="1" x14ac:dyDescent="0.35">
      <c r="A78" s="1">
        <v>12</v>
      </c>
      <c r="B78" s="262" t="s">
        <v>60</v>
      </c>
      <c r="C78" s="111">
        <v>163537</v>
      </c>
      <c r="D78" s="18">
        <v>15000899.982925002</v>
      </c>
      <c r="E78" s="70">
        <v>91.727865760806438</v>
      </c>
      <c r="F78" s="138">
        <v>15616453.605027268</v>
      </c>
      <c r="G78" s="139">
        <v>95.491867926079522</v>
      </c>
      <c r="H78" s="139">
        <v>615553.62210226618</v>
      </c>
      <c r="I78" s="140">
        <v>3.7640021652730953</v>
      </c>
      <c r="J78" s="63"/>
      <c r="K78" s="63"/>
      <c r="L78" s="135"/>
      <c r="M78" s="63"/>
      <c r="N78" s="63"/>
      <c r="O78" s="202"/>
      <c r="P78" s="200"/>
      <c r="Q78" s="200"/>
      <c r="R78" s="200"/>
      <c r="S78" s="200"/>
      <c r="T78" s="201"/>
      <c r="U78" s="201"/>
      <c r="V78" s="5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293"/>
      <c r="AI78" s="129"/>
      <c r="AJ78" s="169"/>
      <c r="AK78" s="3"/>
      <c r="AL78" s="3"/>
      <c r="AM78" s="3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1" customFormat="1" x14ac:dyDescent="0.35">
      <c r="A79" s="1">
        <v>13</v>
      </c>
      <c r="B79" s="262" t="s">
        <v>61</v>
      </c>
      <c r="C79" s="111">
        <v>272617</v>
      </c>
      <c r="D79" s="18">
        <v>26592068.05921001</v>
      </c>
      <c r="E79" s="70">
        <v>97.543689715645058</v>
      </c>
      <c r="F79" s="138">
        <v>23385739.034962479</v>
      </c>
      <c r="G79" s="139">
        <v>85.78239447636237</v>
      </c>
      <c r="H79" s="139">
        <v>-3206329.0242475308</v>
      </c>
      <c r="I79" s="140">
        <v>-11.761295239282697</v>
      </c>
      <c r="J79" s="63"/>
      <c r="K79" s="63"/>
      <c r="L79" s="135"/>
      <c r="M79" s="63"/>
      <c r="N79" s="63"/>
      <c r="O79" s="202"/>
      <c r="P79" s="200"/>
      <c r="Q79" s="200"/>
      <c r="R79" s="200"/>
      <c r="S79" s="200"/>
      <c r="T79" s="201"/>
      <c r="U79" s="201"/>
      <c r="V79" s="5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293"/>
      <c r="AI79" s="129"/>
      <c r="AJ79" s="169"/>
      <c r="AK79" s="3"/>
      <c r="AL79" s="3"/>
      <c r="AM79" s="3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1" customFormat="1" x14ac:dyDescent="0.35">
      <c r="A80" s="1">
        <v>14</v>
      </c>
      <c r="B80" s="262" t="s">
        <v>62</v>
      </c>
      <c r="C80" s="111">
        <v>192150</v>
      </c>
      <c r="D80" s="18">
        <v>19643229.506327257</v>
      </c>
      <c r="E80" s="70">
        <v>102.22862090204141</v>
      </c>
      <c r="F80" s="138">
        <v>18045981.044981692</v>
      </c>
      <c r="G80" s="139">
        <v>93.91611264627474</v>
      </c>
      <c r="H80" s="139">
        <v>-1597248.4613455646</v>
      </c>
      <c r="I80" s="140">
        <v>-8.3125082557666641</v>
      </c>
      <c r="J80" s="63"/>
      <c r="K80" s="63"/>
      <c r="L80" s="135"/>
      <c r="M80" s="63"/>
      <c r="N80" s="63"/>
      <c r="O80" s="202"/>
      <c r="P80" s="200"/>
      <c r="Q80" s="200"/>
      <c r="R80" s="200"/>
      <c r="S80" s="200"/>
      <c r="T80" s="201"/>
      <c r="U80" s="201"/>
      <c r="V80" s="5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293"/>
      <c r="AI80" s="129"/>
      <c r="AJ80" s="169"/>
      <c r="AK80" s="3"/>
      <c r="AL80" s="3"/>
      <c r="AM80" s="3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1" customFormat="1" x14ac:dyDescent="0.35">
      <c r="A81" s="1">
        <v>15</v>
      </c>
      <c r="B81" s="262" t="s">
        <v>63</v>
      </c>
      <c r="C81" s="111">
        <v>175816</v>
      </c>
      <c r="D81" s="18">
        <v>14356553.135294054</v>
      </c>
      <c r="E81" s="70">
        <v>81.65669299320912</v>
      </c>
      <c r="F81" s="138">
        <v>15439436.285080062</v>
      </c>
      <c r="G81" s="139">
        <v>87.81587730968775</v>
      </c>
      <c r="H81" s="139">
        <v>1082883.1497860085</v>
      </c>
      <c r="I81" s="140">
        <v>6.1591843164786395</v>
      </c>
      <c r="J81" s="63"/>
      <c r="K81" s="63"/>
      <c r="L81" s="135"/>
      <c r="M81" s="63"/>
      <c r="N81" s="63"/>
      <c r="O81" s="202"/>
      <c r="P81" s="200"/>
      <c r="Q81" s="200"/>
      <c r="R81" s="200"/>
      <c r="S81" s="200"/>
      <c r="T81" s="201"/>
      <c r="U81" s="201"/>
      <c r="V81" s="5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293"/>
      <c r="AI81" s="129"/>
      <c r="AJ81" s="169"/>
      <c r="AK81" s="3"/>
      <c r="AL81" s="3"/>
      <c r="AM81" s="3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1" customFormat="1" x14ac:dyDescent="0.35">
      <c r="A82" s="1">
        <v>16</v>
      </c>
      <c r="B82" s="262" t="s">
        <v>64</v>
      </c>
      <c r="C82" s="111">
        <v>67988</v>
      </c>
      <c r="D82" s="18">
        <v>7942396.1234258441</v>
      </c>
      <c r="E82" s="70">
        <v>116.82055838421257</v>
      </c>
      <c r="F82" s="138">
        <v>6197881.7495001461</v>
      </c>
      <c r="G82" s="139">
        <v>91.161407152734981</v>
      </c>
      <c r="H82" s="139">
        <v>-1744514.373925698</v>
      </c>
      <c r="I82" s="140">
        <v>-25.659151231477583</v>
      </c>
      <c r="J82" s="63"/>
      <c r="K82" s="63"/>
      <c r="L82" s="135"/>
      <c r="M82" s="63"/>
      <c r="N82" s="63"/>
      <c r="O82" s="202"/>
      <c r="P82" s="200"/>
      <c r="Q82" s="200"/>
      <c r="R82" s="200"/>
      <c r="S82" s="200"/>
      <c r="T82" s="201"/>
      <c r="U82" s="201"/>
      <c r="V82" s="5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293"/>
      <c r="AI82" s="129"/>
      <c r="AJ82" s="169"/>
      <c r="AK82" s="3"/>
      <c r="AL82" s="3"/>
      <c r="AM82" s="3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1" customFormat="1" x14ac:dyDescent="0.35">
      <c r="A83" s="1">
        <v>17</v>
      </c>
      <c r="B83" s="262" t="s">
        <v>65</v>
      </c>
      <c r="C83" s="111">
        <v>413830</v>
      </c>
      <c r="D83" s="18">
        <v>34772493.488701865</v>
      </c>
      <c r="E83" s="70">
        <v>84.026033609699311</v>
      </c>
      <c r="F83" s="138">
        <v>37064302.725059435</v>
      </c>
      <c r="G83" s="139">
        <v>89.564078788534985</v>
      </c>
      <c r="H83" s="139">
        <v>2291809.2363575697</v>
      </c>
      <c r="I83" s="140">
        <v>5.5380451788356808</v>
      </c>
      <c r="J83" s="63"/>
      <c r="K83" s="63"/>
      <c r="L83" s="135"/>
      <c r="M83" s="63"/>
      <c r="N83" s="63"/>
      <c r="O83" s="202"/>
      <c r="P83" s="200"/>
      <c r="Q83" s="200"/>
      <c r="R83" s="200"/>
      <c r="S83" s="200"/>
      <c r="T83" s="201"/>
      <c r="U83" s="201"/>
      <c r="V83" s="5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293"/>
      <c r="AI83" s="129"/>
      <c r="AJ83" s="169"/>
      <c r="AK83" s="3"/>
      <c r="AL83" s="3"/>
      <c r="AM83" s="3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1" customFormat="1" x14ac:dyDescent="0.35">
      <c r="A84" s="1">
        <v>18</v>
      </c>
      <c r="B84" s="262" t="s">
        <v>66</v>
      </c>
      <c r="C84" s="111">
        <v>71664</v>
      </c>
      <c r="D84" s="18">
        <v>9952097.26397424</v>
      </c>
      <c r="E84" s="70">
        <v>138.87164076766913</v>
      </c>
      <c r="F84" s="138">
        <v>8357197.6746929185</v>
      </c>
      <c r="G84" s="139">
        <v>116.61639979198647</v>
      </c>
      <c r="H84" s="139">
        <v>-1594899.5892813215</v>
      </c>
      <c r="I84" s="140">
        <v>-22.25524097568265</v>
      </c>
      <c r="J84" s="63"/>
      <c r="K84" s="63"/>
      <c r="L84" s="135"/>
      <c r="M84" s="63"/>
      <c r="N84" s="63"/>
      <c r="O84" s="202"/>
      <c r="P84" s="200"/>
      <c r="Q84" s="200"/>
      <c r="R84" s="200"/>
      <c r="S84" s="200"/>
      <c r="T84" s="201"/>
      <c r="U84" s="201"/>
      <c r="V84" s="5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293"/>
      <c r="AI84" s="129"/>
      <c r="AJ84" s="169"/>
      <c r="AK84" s="3"/>
      <c r="AL84" s="3"/>
      <c r="AM84" s="3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1" customFormat="1" x14ac:dyDescent="0.35">
      <c r="A85" s="1">
        <v>19</v>
      </c>
      <c r="B85" s="264" t="s">
        <v>67</v>
      </c>
      <c r="C85" s="111">
        <v>176665</v>
      </c>
      <c r="D85" s="18">
        <v>18283784.000345103</v>
      </c>
      <c r="E85" s="70">
        <v>103.49409334245665</v>
      </c>
      <c r="F85" s="138">
        <v>22341110.086465653</v>
      </c>
      <c r="G85" s="139">
        <v>126.46030671873689</v>
      </c>
      <c r="H85" s="139">
        <v>4057326.0861205496</v>
      </c>
      <c r="I85" s="140">
        <v>22.966213376280244</v>
      </c>
      <c r="J85" s="63"/>
      <c r="K85" s="63"/>
      <c r="L85" s="135"/>
      <c r="M85" s="63"/>
      <c r="N85" s="63"/>
      <c r="O85" s="202"/>
      <c r="P85" s="200"/>
      <c r="Q85" s="200"/>
      <c r="R85" s="200"/>
      <c r="S85" s="200"/>
      <c r="T85" s="201"/>
      <c r="U85" s="201"/>
      <c r="V85" s="5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293"/>
      <c r="AI85" s="129"/>
      <c r="AJ85" s="169"/>
      <c r="AK85" s="3"/>
      <c r="AL85" s="3"/>
      <c r="AM85" s="3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1" customFormat="1" x14ac:dyDescent="0.35">
      <c r="A86" s="125"/>
      <c r="B86" s="265" t="s">
        <v>68</v>
      </c>
      <c r="C86" s="38">
        <v>5503664</v>
      </c>
      <c r="D86" s="38">
        <v>473695345.99999994</v>
      </c>
      <c r="E86" s="39">
        <v>86.069088883332981</v>
      </c>
      <c r="F86" s="38">
        <v>473695346</v>
      </c>
      <c r="G86" s="141">
        <v>86.069088883332995</v>
      </c>
      <c r="H86" s="38">
        <v>-3.3527612686157227E-8</v>
      </c>
      <c r="I86" s="140">
        <v>-6.0918712854122681E-15</v>
      </c>
      <c r="J86" s="63"/>
      <c r="K86" s="63"/>
      <c r="L86" s="135"/>
      <c r="M86" s="63"/>
      <c r="N86" s="63"/>
      <c r="O86" s="38"/>
      <c r="S86" s="5"/>
      <c r="V86" s="5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293"/>
      <c r="AI86" s="129"/>
      <c r="AJ86" s="169"/>
      <c r="AK86" s="3"/>
      <c r="AL86" s="3"/>
      <c r="AM86" s="3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1" customFormat="1" x14ac:dyDescent="0.35">
      <c r="A87" s="4"/>
      <c r="B87" s="133"/>
      <c r="C87" s="134"/>
      <c r="D87" s="134"/>
      <c r="E87" s="134"/>
      <c r="F87" s="134"/>
      <c r="G87" s="134"/>
      <c r="H87" s="134"/>
      <c r="I87" s="63"/>
      <c r="J87" s="63"/>
      <c r="K87" s="63"/>
      <c r="L87" s="135"/>
      <c r="M87" s="63"/>
      <c r="N87" s="63"/>
      <c r="O87" s="38"/>
      <c r="S87" s="5"/>
      <c r="V87" s="5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293"/>
      <c r="AI87" s="129"/>
      <c r="AJ87" s="169"/>
      <c r="AK87" s="3"/>
      <c r="AL87" s="3"/>
      <c r="AM87" s="3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1" customFormat="1" x14ac:dyDescent="0.35">
      <c r="A88" s="4"/>
      <c r="B88" s="133"/>
      <c r="C88" s="134"/>
      <c r="D88" s="134"/>
      <c r="E88" s="134"/>
      <c r="F88" s="134"/>
      <c r="G88" s="134"/>
      <c r="H88" s="134"/>
      <c r="I88" s="63"/>
      <c r="J88" s="63"/>
      <c r="K88" s="63"/>
      <c r="L88" s="135"/>
      <c r="M88" s="63"/>
      <c r="N88" s="63"/>
      <c r="O88" s="38"/>
      <c r="S88" s="5"/>
      <c r="V88" s="5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293"/>
      <c r="AI88" s="129"/>
      <c r="AJ88" s="169"/>
      <c r="AK88" s="3"/>
      <c r="AL88" s="3"/>
      <c r="AM88" s="3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1" customFormat="1" x14ac:dyDescent="0.35">
      <c r="A89" s="8" t="s">
        <v>87</v>
      </c>
      <c r="B89" s="8"/>
      <c r="C89" s="8"/>
      <c r="D89" s="8"/>
      <c r="E89" s="8"/>
      <c r="F89" s="53"/>
      <c r="G89" s="53"/>
      <c r="H89" s="53"/>
      <c r="I89" s="53"/>
      <c r="J89" s="53"/>
      <c r="K89" s="53"/>
      <c r="L89" s="53"/>
      <c r="M89" s="53"/>
      <c r="N89" s="53"/>
      <c r="O89" s="53"/>
      <c r="S89" s="5"/>
      <c r="V89" s="5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293"/>
      <c r="AI89" s="129"/>
      <c r="AJ89" s="169"/>
      <c r="AK89" s="3"/>
      <c r="AL89" s="3"/>
      <c r="AM89" s="3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1" customFormat="1" ht="31" x14ac:dyDescent="0.35">
      <c r="A90" s="240" t="s">
        <v>69</v>
      </c>
      <c r="B90" s="240" t="s">
        <v>45</v>
      </c>
      <c r="C90" s="273" t="s">
        <v>89</v>
      </c>
      <c r="D90" s="267" t="s">
        <v>90</v>
      </c>
      <c r="E90" s="267" t="s">
        <v>91</v>
      </c>
      <c r="F90" s="267" t="s">
        <v>92</v>
      </c>
      <c r="G90" s="273" t="s">
        <v>93</v>
      </c>
      <c r="H90" s="273" t="s">
        <v>94</v>
      </c>
      <c r="I90" s="273" t="s">
        <v>95</v>
      </c>
      <c r="J90" s="273" t="s">
        <v>96</v>
      </c>
      <c r="K90" s="273" t="s">
        <v>97</v>
      </c>
      <c r="L90" s="273" t="s">
        <v>98</v>
      </c>
      <c r="M90" s="267" t="s">
        <v>99</v>
      </c>
      <c r="N90" s="274" t="s">
        <v>100</v>
      </c>
      <c r="O90" s="274" t="s">
        <v>101</v>
      </c>
      <c r="S90" s="5"/>
      <c r="V90" s="5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293"/>
      <c r="AI90" s="129"/>
      <c r="AJ90" s="169"/>
      <c r="AK90" s="3"/>
      <c r="AL90" s="3"/>
      <c r="AM90" s="3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1" customFormat="1" x14ac:dyDescent="0.35">
      <c r="A91" s="54">
        <v>31</v>
      </c>
      <c r="B91" s="262" t="s">
        <v>47</v>
      </c>
      <c r="C91" s="22">
        <v>359791718.38293666</v>
      </c>
      <c r="D91" s="18">
        <v>1017713093.5627331</v>
      </c>
      <c r="E91" s="18">
        <v>273525721.67681599</v>
      </c>
      <c r="F91" s="18">
        <v>333617075.96381217</v>
      </c>
      <c r="G91" s="18">
        <v>102424327.61474231</v>
      </c>
      <c r="H91" s="18">
        <v>14698322.219577977</v>
      </c>
      <c r="I91" s="22">
        <v>259195.00967250665</v>
      </c>
      <c r="J91" s="18">
        <v>0</v>
      </c>
      <c r="K91" s="18">
        <v>21383941.488508586</v>
      </c>
      <c r="L91" s="18">
        <v>0</v>
      </c>
      <c r="M91" s="22">
        <v>6902640.7444017557</v>
      </c>
      <c r="N91" s="56">
        <v>2130316036.6632009</v>
      </c>
      <c r="O91" s="12">
        <v>3242.8850341947282</v>
      </c>
      <c r="R91" s="23"/>
      <c r="S91" s="5"/>
      <c r="V91" s="5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293"/>
      <c r="AI91" s="129"/>
      <c r="AJ91" s="169"/>
      <c r="AK91" s="3"/>
      <c r="AL91" s="3"/>
      <c r="AM91" s="3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1" customFormat="1" x14ac:dyDescent="0.35">
      <c r="A92" s="54">
        <v>32</v>
      </c>
      <c r="B92" s="263" t="s">
        <v>48</v>
      </c>
      <c r="C92" s="22">
        <v>150252421.68650872</v>
      </c>
      <c r="D92" s="18">
        <v>422138422.70072132</v>
      </c>
      <c r="E92" s="18">
        <v>78340652.795790285</v>
      </c>
      <c r="F92" s="18">
        <v>142058396.88470879</v>
      </c>
      <c r="G92" s="18">
        <v>52317462.306810819</v>
      </c>
      <c r="H92" s="18">
        <v>2412661.9674243331</v>
      </c>
      <c r="I92" s="22">
        <v>286039.22575313767</v>
      </c>
      <c r="J92" s="18">
        <v>0</v>
      </c>
      <c r="K92" s="18">
        <v>9849121.6130411047</v>
      </c>
      <c r="L92" s="18">
        <v>0</v>
      </c>
      <c r="M92" s="22">
        <v>6005687.4273325996</v>
      </c>
      <c r="N92" s="56">
        <v>863660866.60809124</v>
      </c>
      <c r="O92" s="12">
        <v>3148.1864086670771</v>
      </c>
      <c r="R92" s="23"/>
      <c r="S92" s="5"/>
      <c r="V92" s="5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293"/>
      <c r="AI92" s="129"/>
      <c r="AJ92" s="169"/>
      <c r="AK92" s="3"/>
      <c r="AL92" s="3"/>
      <c r="AM92" s="3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1" customFormat="1" x14ac:dyDescent="0.35">
      <c r="A93" s="54">
        <v>33</v>
      </c>
      <c r="B93" s="262" t="s">
        <v>49</v>
      </c>
      <c r="C93" s="22">
        <v>259518644.9721944</v>
      </c>
      <c r="D93" s="18">
        <v>710201962.34387827</v>
      </c>
      <c r="E93" s="18">
        <v>158540045.26397529</v>
      </c>
      <c r="F93" s="18">
        <v>220506503.16146278</v>
      </c>
      <c r="G93" s="18">
        <v>62984202.193684876</v>
      </c>
      <c r="H93" s="18">
        <v>22942883.651770923</v>
      </c>
      <c r="I93" s="22">
        <v>4738435.6630834052</v>
      </c>
      <c r="J93" s="18">
        <v>0</v>
      </c>
      <c r="K93" s="18">
        <v>14811779.628262747</v>
      </c>
      <c r="L93" s="18">
        <v>0</v>
      </c>
      <c r="M93" s="22">
        <v>10373460.10175631</v>
      </c>
      <c r="N93" s="56">
        <v>1464617916.9800689</v>
      </c>
      <c r="O93" s="12">
        <v>3090.9676239138039</v>
      </c>
      <c r="R93" s="23"/>
      <c r="S93" s="5"/>
      <c r="V93" s="5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293"/>
      <c r="AI93" s="129"/>
      <c r="AJ93" s="169"/>
      <c r="AK93" s="3"/>
      <c r="AL93" s="3"/>
      <c r="AM93" s="3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1" customFormat="1" x14ac:dyDescent="0.35">
      <c r="A94" s="54">
        <v>34</v>
      </c>
      <c r="B94" s="262" t="s">
        <v>50</v>
      </c>
      <c r="C94" s="22">
        <v>53813212.412465833</v>
      </c>
      <c r="D94" s="18">
        <v>166114680.17360705</v>
      </c>
      <c r="E94" s="18">
        <v>51081515.359870024</v>
      </c>
      <c r="F94" s="18">
        <v>52393114.72733485</v>
      </c>
      <c r="G94" s="18">
        <v>5643678.512830182</v>
      </c>
      <c r="H94" s="18">
        <v>11233094.978117369</v>
      </c>
      <c r="I94" s="22">
        <v>3047196.8972571129</v>
      </c>
      <c r="J94" s="18">
        <v>0</v>
      </c>
      <c r="K94" s="18">
        <v>3508217.3281199019</v>
      </c>
      <c r="L94" s="18">
        <v>0</v>
      </c>
      <c r="M94" s="22">
        <v>2300880.2481339183</v>
      </c>
      <c r="N94" s="56">
        <v>349135590.6377362</v>
      </c>
      <c r="O94" s="12">
        <v>3553.3982396415026</v>
      </c>
      <c r="R94" s="23"/>
      <c r="S94" s="5"/>
      <c r="V94" s="5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293"/>
      <c r="AI94" s="129"/>
      <c r="AJ94" s="169"/>
      <c r="AK94" s="3"/>
      <c r="AL94" s="3"/>
      <c r="AM94" s="3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1" customFormat="1" x14ac:dyDescent="0.35">
      <c r="A95" s="57">
        <v>35</v>
      </c>
      <c r="B95" s="262" t="s">
        <v>51</v>
      </c>
      <c r="C95" s="20">
        <v>109172019.7668982</v>
      </c>
      <c r="D95" s="18">
        <v>325167889.71215671</v>
      </c>
      <c r="E95" s="18">
        <v>82570979.711843178</v>
      </c>
      <c r="F95" s="18">
        <v>106454264.43323018</v>
      </c>
      <c r="G95" s="18">
        <v>11155171.20002763</v>
      </c>
      <c r="H95" s="18">
        <v>0</v>
      </c>
      <c r="I95" s="22">
        <v>1776820.6883703412</v>
      </c>
      <c r="J95" s="18">
        <v>0</v>
      </c>
      <c r="K95" s="18">
        <v>7556196.1061305366</v>
      </c>
      <c r="L95" s="18">
        <v>0</v>
      </c>
      <c r="M95" s="22">
        <v>5303723.9618002186</v>
      </c>
      <c r="N95" s="142">
        <v>649157065.58045697</v>
      </c>
      <c r="O95" s="59">
        <v>3256.6952570132794</v>
      </c>
      <c r="R95" s="23"/>
      <c r="S95" s="5"/>
      <c r="V95" s="5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293"/>
      <c r="AI95" s="129"/>
      <c r="AJ95" s="169"/>
      <c r="AK95" s="3"/>
      <c r="AL95" s="3"/>
      <c r="AM95" s="3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1" customFormat="1" x14ac:dyDescent="0.35">
      <c r="A96" s="1">
        <v>2</v>
      </c>
      <c r="B96" s="262" t="s">
        <v>52</v>
      </c>
      <c r="C96" s="22">
        <v>263661956.71421307</v>
      </c>
      <c r="D96" s="18">
        <v>864756611.44964814</v>
      </c>
      <c r="E96" s="18">
        <v>315228349.40941036</v>
      </c>
      <c r="F96" s="18">
        <v>309683359.39035881</v>
      </c>
      <c r="G96" s="18">
        <v>35491425.438326418</v>
      </c>
      <c r="H96" s="18">
        <v>10938760.615772879</v>
      </c>
      <c r="I96" s="22">
        <v>11955574.969056301</v>
      </c>
      <c r="J96" s="18">
        <v>14717193.507940566</v>
      </c>
      <c r="K96" s="18">
        <v>16071106.695396902</v>
      </c>
      <c r="L96" s="18">
        <v>0</v>
      </c>
      <c r="M96" s="22">
        <v>12128368.765587265</v>
      </c>
      <c r="N96" s="56">
        <v>1854632706.9557111</v>
      </c>
      <c r="O96" s="12">
        <v>3852.5574351545611</v>
      </c>
      <c r="R96" s="23"/>
      <c r="S96" s="5"/>
      <c r="V96" s="5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293"/>
      <c r="AI96" s="129"/>
      <c r="AJ96" s="169"/>
      <c r="AK96" s="3"/>
      <c r="AL96" s="3"/>
      <c r="AM96" s="3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1" customFormat="1" x14ac:dyDescent="0.35">
      <c r="A97" s="1">
        <v>4</v>
      </c>
      <c r="B97" s="262" t="s">
        <v>0</v>
      </c>
      <c r="C97" s="22">
        <v>117982239.55303338</v>
      </c>
      <c r="D97" s="18">
        <v>399528949.58452916</v>
      </c>
      <c r="E97" s="18">
        <v>158915333.75287661</v>
      </c>
      <c r="F97" s="18">
        <v>153870004.40291506</v>
      </c>
      <c r="G97" s="18">
        <v>8008961.0523435622</v>
      </c>
      <c r="H97" s="18">
        <v>0</v>
      </c>
      <c r="I97" s="22">
        <v>8542955.5103190988</v>
      </c>
      <c r="J97" s="18">
        <v>0</v>
      </c>
      <c r="K97" s="18">
        <v>9024838.0321798809</v>
      </c>
      <c r="L97" s="18">
        <v>0</v>
      </c>
      <c r="M97" s="22">
        <v>7994583.9130076822</v>
      </c>
      <c r="N97" s="56">
        <v>863867865.80120456</v>
      </c>
      <c r="O97" s="12">
        <v>4010.230743311567</v>
      </c>
      <c r="R97" s="23"/>
      <c r="S97" s="5"/>
      <c r="V97" s="5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293"/>
      <c r="AI97" s="129"/>
      <c r="AJ97" s="169"/>
      <c r="AK97" s="3"/>
      <c r="AL97" s="3"/>
      <c r="AM97" s="3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1" customFormat="1" x14ac:dyDescent="0.35">
      <c r="A98" s="1">
        <v>5</v>
      </c>
      <c r="B98" s="262" t="s">
        <v>53</v>
      </c>
      <c r="C98" s="22">
        <v>93424148.977967158</v>
      </c>
      <c r="D98" s="18">
        <v>319397011.0033347</v>
      </c>
      <c r="E98" s="18">
        <v>111700560.1582175</v>
      </c>
      <c r="F98" s="18">
        <v>111656165.53807774</v>
      </c>
      <c r="G98" s="18">
        <v>7077097.8560390435</v>
      </c>
      <c r="H98" s="18">
        <v>0</v>
      </c>
      <c r="I98" s="22">
        <v>5557779.3472268833</v>
      </c>
      <c r="J98" s="18">
        <v>0</v>
      </c>
      <c r="K98" s="18">
        <v>5701476.3927419409</v>
      </c>
      <c r="L98" s="18">
        <v>0</v>
      </c>
      <c r="M98" s="22">
        <v>5420717.872722283</v>
      </c>
      <c r="N98" s="56">
        <v>659934957.14632714</v>
      </c>
      <c r="O98" s="12">
        <v>3868.839041291189</v>
      </c>
      <c r="R98" s="23"/>
      <c r="S98" s="5"/>
      <c r="V98" s="5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293"/>
      <c r="AI98" s="129"/>
      <c r="AJ98" s="169"/>
      <c r="AK98" s="3"/>
      <c r="AL98" s="3"/>
      <c r="AM98" s="3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1" customFormat="1" x14ac:dyDescent="0.35">
      <c r="A99" s="1">
        <v>6</v>
      </c>
      <c r="B99" s="262" t="s">
        <v>54</v>
      </c>
      <c r="C99" s="22">
        <v>286363361.65736347</v>
      </c>
      <c r="D99" s="18">
        <v>925460333.94766378</v>
      </c>
      <c r="E99" s="18">
        <v>318233587.36355168</v>
      </c>
      <c r="F99" s="18">
        <v>321329457.7266888</v>
      </c>
      <c r="G99" s="18">
        <v>25238117.814601548</v>
      </c>
      <c r="H99" s="18">
        <v>0</v>
      </c>
      <c r="I99" s="22">
        <v>14225649.775222266</v>
      </c>
      <c r="J99" s="18">
        <v>0</v>
      </c>
      <c r="K99" s="18">
        <v>22453891.088638999</v>
      </c>
      <c r="L99" s="18">
        <v>0</v>
      </c>
      <c r="M99" s="22">
        <v>13610291.637266738</v>
      </c>
      <c r="N99" s="56">
        <v>1926914691.0109973</v>
      </c>
      <c r="O99" s="12">
        <v>3685.3922161739793</v>
      </c>
      <c r="R99" s="23"/>
      <c r="S99" s="5"/>
      <c r="V99" s="5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293"/>
      <c r="AI99" s="129"/>
      <c r="AJ99" s="169"/>
      <c r="AK99" s="3"/>
      <c r="AL99" s="3"/>
      <c r="AM99" s="3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1" customFormat="1" x14ac:dyDescent="0.35">
      <c r="A100" s="1">
        <v>7</v>
      </c>
      <c r="B100" s="262" t="s">
        <v>55</v>
      </c>
      <c r="C100" s="22">
        <v>112699722.46753828</v>
      </c>
      <c r="D100" s="18">
        <v>395663080.43079573</v>
      </c>
      <c r="E100" s="18">
        <v>142174996.9953151</v>
      </c>
      <c r="F100" s="18">
        <v>141310405.75616127</v>
      </c>
      <c r="G100" s="18">
        <v>10790488.319381295</v>
      </c>
      <c r="H100" s="18">
        <v>0</v>
      </c>
      <c r="I100" s="22">
        <v>6149822.8229687028</v>
      </c>
      <c r="J100" s="18">
        <v>0</v>
      </c>
      <c r="K100" s="18">
        <v>7101159.9456915278</v>
      </c>
      <c r="L100" s="18">
        <v>0</v>
      </c>
      <c r="M100" s="22">
        <v>6278673.2194840824</v>
      </c>
      <c r="N100" s="56">
        <v>822168349.95733595</v>
      </c>
      <c r="O100" s="12">
        <v>3995.5501502025841</v>
      </c>
      <c r="R100" s="23"/>
      <c r="S100" s="5"/>
      <c r="V100" s="5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293"/>
      <c r="AI100" s="129"/>
      <c r="AJ100" s="169"/>
      <c r="AK100" s="3"/>
      <c r="AL100" s="3"/>
      <c r="AM100" s="3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1" customFormat="1" x14ac:dyDescent="0.35">
      <c r="A101" s="1">
        <v>8</v>
      </c>
      <c r="B101" s="262" t="s">
        <v>56</v>
      </c>
      <c r="C101" s="22">
        <v>89171298.260614201</v>
      </c>
      <c r="D101" s="18">
        <v>314990572.36982757</v>
      </c>
      <c r="E101" s="18">
        <v>139966063.54238641</v>
      </c>
      <c r="F101" s="18">
        <v>117917975.77960084</v>
      </c>
      <c r="G101" s="18">
        <v>9520191.9099319763</v>
      </c>
      <c r="H101" s="18">
        <v>494689.68236431293</v>
      </c>
      <c r="I101" s="22">
        <v>4983641.1590318438</v>
      </c>
      <c r="J101" s="18">
        <v>0</v>
      </c>
      <c r="K101" s="18">
        <v>6476203.2871938683</v>
      </c>
      <c r="L101" s="18">
        <v>0</v>
      </c>
      <c r="M101" s="22">
        <v>6122681.3382546641</v>
      </c>
      <c r="N101" s="56">
        <v>689643317.32920587</v>
      </c>
      <c r="O101" s="12">
        <v>4235.826089779659</v>
      </c>
      <c r="R101" s="23"/>
      <c r="S101" s="5"/>
      <c r="V101" s="5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293"/>
      <c r="AI101" s="129"/>
      <c r="AJ101" s="169"/>
      <c r="AK101" s="3"/>
      <c r="AL101" s="3"/>
      <c r="AM101" s="3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1" customFormat="1" x14ac:dyDescent="0.35">
      <c r="A102" s="1">
        <v>9</v>
      </c>
      <c r="B102" s="262" t="s">
        <v>57</v>
      </c>
      <c r="C102" s="22">
        <v>69513981.442003146</v>
      </c>
      <c r="D102" s="18">
        <v>238512697.00629503</v>
      </c>
      <c r="E102" s="18">
        <v>94770197.69104141</v>
      </c>
      <c r="F102" s="18">
        <v>85767528.659061864</v>
      </c>
      <c r="G102" s="18">
        <v>7754901.7704536989</v>
      </c>
      <c r="H102" s="18">
        <v>0</v>
      </c>
      <c r="I102" s="22">
        <v>5758060.5543806618</v>
      </c>
      <c r="J102" s="18">
        <v>0</v>
      </c>
      <c r="K102" s="18">
        <v>5679078.9953995356</v>
      </c>
      <c r="L102" s="18">
        <v>0</v>
      </c>
      <c r="M102" s="22">
        <v>4250778.7635016451</v>
      </c>
      <c r="N102" s="56">
        <v>512007224.88213694</v>
      </c>
      <c r="O102" s="12">
        <v>4034.062329182223</v>
      </c>
      <c r="R102" s="23"/>
      <c r="S102" s="5"/>
      <c r="V102" s="5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293"/>
      <c r="AI102" s="129"/>
      <c r="AJ102" s="169"/>
      <c r="AK102" s="3"/>
      <c r="AL102" s="3"/>
      <c r="AM102" s="3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1" customFormat="1" x14ac:dyDescent="0.35">
      <c r="A103" s="4">
        <v>10</v>
      </c>
      <c r="B103" s="262" t="s">
        <v>58</v>
      </c>
      <c r="C103" s="22">
        <v>72680205.524040148</v>
      </c>
      <c r="D103" s="22">
        <v>270990504.92132938</v>
      </c>
      <c r="E103" s="22">
        <v>118036761.62262739</v>
      </c>
      <c r="F103" s="22">
        <v>107995566.07263862</v>
      </c>
      <c r="G103" s="22">
        <v>4364944.7102553695</v>
      </c>
      <c r="H103" s="22">
        <v>0</v>
      </c>
      <c r="I103" s="22">
        <v>13725590.073597407</v>
      </c>
      <c r="J103" s="18">
        <v>3890322.269269634</v>
      </c>
      <c r="K103" s="18">
        <v>5421261.5967369191</v>
      </c>
      <c r="L103" s="18">
        <v>0</v>
      </c>
      <c r="M103" s="22">
        <v>4328774.7041163547</v>
      </c>
      <c r="N103" s="143">
        <v>601433931.49461114</v>
      </c>
      <c r="O103" s="12">
        <v>4532.2145219711165</v>
      </c>
      <c r="R103" s="23"/>
      <c r="S103" s="5"/>
      <c r="V103" s="5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293"/>
      <c r="AI103" s="129"/>
      <c r="AJ103" s="169"/>
      <c r="AK103" s="3"/>
      <c r="AL103" s="3"/>
      <c r="AM103" s="3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1" customFormat="1" x14ac:dyDescent="0.35">
      <c r="A104" s="4">
        <v>11</v>
      </c>
      <c r="B104" s="262" t="s">
        <v>59</v>
      </c>
      <c r="C104" s="22">
        <v>135973468.55681023</v>
      </c>
      <c r="D104" s="22">
        <v>488406948.82882267</v>
      </c>
      <c r="E104" s="22">
        <v>182451091.23138326</v>
      </c>
      <c r="F104" s="22">
        <v>193315782.57177472</v>
      </c>
      <c r="G104" s="22">
        <v>7492405.0954383416</v>
      </c>
      <c r="H104" s="22">
        <v>0</v>
      </c>
      <c r="I104" s="22">
        <v>18668592.705796912</v>
      </c>
      <c r="J104" s="18">
        <v>0</v>
      </c>
      <c r="K104" s="18">
        <v>9216342.8294475581</v>
      </c>
      <c r="L104" s="18">
        <v>0</v>
      </c>
      <c r="M104" s="22">
        <v>6122681.3382546632</v>
      </c>
      <c r="N104" s="143">
        <v>1041647313.1577283</v>
      </c>
      <c r="O104" s="12">
        <v>4195.7074624201086</v>
      </c>
      <c r="R104" s="23"/>
      <c r="S104" s="5"/>
      <c r="V104" s="5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293"/>
      <c r="AI104" s="129"/>
      <c r="AJ104" s="169"/>
      <c r="AK104" s="3"/>
      <c r="AL104" s="3"/>
      <c r="AM104" s="3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1" customFormat="1" x14ac:dyDescent="0.35">
      <c r="A105" s="4">
        <v>12</v>
      </c>
      <c r="B105" s="262" t="s">
        <v>60</v>
      </c>
      <c r="C105" s="22">
        <v>89568377.046200931</v>
      </c>
      <c r="D105" s="22">
        <v>326281219.5170691</v>
      </c>
      <c r="E105" s="22">
        <v>126841592.08030601</v>
      </c>
      <c r="F105" s="22">
        <v>137836752.68125612</v>
      </c>
      <c r="G105" s="22">
        <v>6147109.635984635</v>
      </c>
      <c r="H105" s="22">
        <v>0</v>
      </c>
      <c r="I105" s="22">
        <v>20229916.100476447</v>
      </c>
      <c r="J105" s="18">
        <v>0</v>
      </c>
      <c r="K105" s="18">
        <v>5649688.157856782</v>
      </c>
      <c r="L105" s="18">
        <v>0</v>
      </c>
      <c r="M105" s="22">
        <v>5030738.1696487367</v>
      </c>
      <c r="N105" s="56">
        <v>717585393.38879895</v>
      </c>
      <c r="O105" s="12">
        <v>4387.9085062634076</v>
      </c>
      <c r="R105" s="23"/>
      <c r="S105" s="5"/>
      <c r="V105" s="5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293"/>
      <c r="AI105" s="129"/>
      <c r="AJ105" s="169"/>
      <c r="AK105" s="3"/>
      <c r="AL105" s="3"/>
      <c r="AM105" s="3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1" customFormat="1" x14ac:dyDescent="0.35">
      <c r="A106" s="4">
        <v>13</v>
      </c>
      <c r="B106" s="262" t="s">
        <v>61</v>
      </c>
      <c r="C106" s="22">
        <v>149310934.19351068</v>
      </c>
      <c r="D106" s="22">
        <v>493571789.68371207</v>
      </c>
      <c r="E106" s="22">
        <v>173104691.30919594</v>
      </c>
      <c r="F106" s="22">
        <v>186966654.61265284</v>
      </c>
      <c r="G106" s="22">
        <v>9218320.7336643152</v>
      </c>
      <c r="H106" s="22">
        <v>0</v>
      </c>
      <c r="I106" s="22">
        <v>17236819.654221963</v>
      </c>
      <c r="J106" s="18">
        <v>0</v>
      </c>
      <c r="K106" s="18">
        <v>9564633.9461596403</v>
      </c>
      <c r="L106" s="18">
        <v>0</v>
      </c>
      <c r="M106" s="22">
        <v>6941638.7147091106</v>
      </c>
      <c r="N106" s="56">
        <v>1045915482.8478266</v>
      </c>
      <c r="O106" s="12">
        <v>3836.5746921425539</v>
      </c>
      <c r="R106" s="23"/>
      <c r="S106" s="5"/>
      <c r="V106" s="5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293"/>
      <c r="AI106" s="129"/>
      <c r="AJ106" s="169"/>
      <c r="AK106" s="3"/>
      <c r="AL106" s="3"/>
      <c r="AM106" s="3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1" customFormat="1" x14ac:dyDescent="0.35">
      <c r="A107" s="4">
        <v>14</v>
      </c>
      <c r="B107" s="262" t="s">
        <v>62</v>
      </c>
      <c r="C107" s="22">
        <v>105239570.55239797</v>
      </c>
      <c r="D107" s="22">
        <v>374045988.55709267</v>
      </c>
      <c r="E107" s="22">
        <v>144932208.07794777</v>
      </c>
      <c r="F107" s="22">
        <v>134665901.75600564</v>
      </c>
      <c r="G107" s="22">
        <v>4315257.8396274634</v>
      </c>
      <c r="H107" s="22">
        <v>0</v>
      </c>
      <c r="I107" s="22">
        <v>14700300.229922086</v>
      </c>
      <c r="J107" s="18">
        <v>0</v>
      </c>
      <c r="K107" s="18">
        <v>8138417.4659591969</v>
      </c>
      <c r="L107" s="18">
        <v>0</v>
      </c>
      <c r="M107" s="22">
        <v>6395667.1304061459</v>
      </c>
      <c r="N107" s="56">
        <v>792433311.60935891</v>
      </c>
      <c r="O107" s="12">
        <v>4124.034929010455</v>
      </c>
      <c r="R107" s="23"/>
      <c r="S107" s="5"/>
      <c r="V107" s="5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293"/>
      <c r="AI107" s="129"/>
      <c r="AJ107" s="169"/>
      <c r="AK107" s="3"/>
      <c r="AL107" s="3"/>
      <c r="AM107" s="3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1" customFormat="1" x14ac:dyDescent="0.35">
      <c r="A108" s="4">
        <v>15</v>
      </c>
      <c r="B108" s="262" t="s">
        <v>63</v>
      </c>
      <c r="C108" s="22">
        <v>96293522.436848313</v>
      </c>
      <c r="D108" s="22">
        <v>291474046.08982426</v>
      </c>
      <c r="E108" s="22">
        <v>103250673.11478584</v>
      </c>
      <c r="F108" s="22">
        <v>95165071.325273141</v>
      </c>
      <c r="G108" s="22">
        <v>12293281.783844216</v>
      </c>
      <c r="H108" s="22">
        <v>35626055.257416993</v>
      </c>
      <c r="I108" s="22">
        <v>8520863.5820510071</v>
      </c>
      <c r="J108" s="18">
        <v>3558853.9470187207</v>
      </c>
      <c r="K108" s="18">
        <v>7111632.0272556106</v>
      </c>
      <c r="L108" s="18">
        <v>0</v>
      </c>
      <c r="M108" s="22">
        <v>4484766.585345773</v>
      </c>
      <c r="N108" s="56">
        <v>657778766.14966393</v>
      </c>
      <c r="O108" s="12">
        <v>3741.2907024938795</v>
      </c>
      <c r="R108" s="23"/>
      <c r="S108" s="5"/>
      <c r="V108" s="5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293"/>
      <c r="AI108" s="129"/>
      <c r="AJ108" s="169"/>
      <c r="AK108" s="3"/>
      <c r="AL108" s="3"/>
      <c r="AM108" s="3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1" customFormat="1" x14ac:dyDescent="0.35">
      <c r="A109" s="4">
        <v>16</v>
      </c>
      <c r="B109" s="262" t="s">
        <v>64</v>
      </c>
      <c r="C109" s="22">
        <v>37236679.275131062</v>
      </c>
      <c r="D109" s="22">
        <v>128804706.11042692</v>
      </c>
      <c r="E109" s="22">
        <v>45858764.106015615</v>
      </c>
      <c r="F109" s="22">
        <v>47682119.274358876</v>
      </c>
      <c r="G109" s="22">
        <v>2005287.0994923187</v>
      </c>
      <c r="H109" s="22">
        <v>2459051.6223590625</v>
      </c>
      <c r="I109" s="22">
        <v>5425968.7404415151</v>
      </c>
      <c r="J109" s="18">
        <v>0</v>
      </c>
      <c r="K109" s="18">
        <v>2008048.3316898847</v>
      </c>
      <c r="L109" s="18">
        <v>0</v>
      </c>
      <c r="M109" s="22">
        <v>1988896.4856750821</v>
      </c>
      <c r="N109" s="56">
        <v>273469521.04559034</v>
      </c>
      <c r="O109" s="12">
        <v>4022.3204248630691</v>
      </c>
      <c r="R109" s="23"/>
      <c r="S109" s="5"/>
      <c r="V109" s="5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293"/>
      <c r="AI109" s="129"/>
      <c r="AJ109" s="169"/>
      <c r="AK109" s="3"/>
      <c r="AL109" s="3"/>
      <c r="AM109" s="3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1" customFormat="1" x14ac:dyDescent="0.35">
      <c r="A110" s="4">
        <v>17</v>
      </c>
      <c r="B110" s="262" t="s">
        <v>65</v>
      </c>
      <c r="C110" s="22">
        <v>226652570.8129006</v>
      </c>
      <c r="D110" s="22">
        <v>716015882.39111257</v>
      </c>
      <c r="E110" s="22">
        <v>233298301.30609316</v>
      </c>
      <c r="F110" s="22">
        <v>302351199.9843595</v>
      </c>
      <c r="G110" s="22">
        <v>12051409.847580064</v>
      </c>
      <c r="H110" s="22">
        <v>0</v>
      </c>
      <c r="I110" s="22">
        <v>39708814.063413583</v>
      </c>
      <c r="J110" s="18">
        <v>615677.79459674656</v>
      </c>
      <c r="K110" s="18">
        <v>13936994.281325998</v>
      </c>
      <c r="L110" s="18">
        <v>0</v>
      </c>
      <c r="M110" s="22">
        <v>11036425.596981339</v>
      </c>
      <c r="N110" s="56">
        <v>1555667276.0783634</v>
      </c>
      <c r="O110" s="12">
        <v>3759.1940557194098</v>
      </c>
      <c r="R110" s="23"/>
      <c r="S110" s="5"/>
      <c r="V110" s="5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293"/>
      <c r="AI110" s="129"/>
      <c r="AJ110" s="169"/>
      <c r="AK110" s="3"/>
      <c r="AL110" s="3"/>
      <c r="AM110" s="3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1" customFormat="1" x14ac:dyDescent="0.35">
      <c r="A111" s="4">
        <v>18</v>
      </c>
      <c r="B111" s="262" t="s">
        <v>66</v>
      </c>
      <c r="C111" s="22">
        <v>39250005.641774908</v>
      </c>
      <c r="D111" s="22">
        <v>141953059.66313827</v>
      </c>
      <c r="E111" s="22">
        <v>61484789.588211052</v>
      </c>
      <c r="F111" s="22">
        <v>60687344.182152189</v>
      </c>
      <c r="G111" s="22">
        <v>2097160.9357476938</v>
      </c>
      <c r="H111" s="22">
        <v>0</v>
      </c>
      <c r="I111" s="22">
        <v>21622731.190768488</v>
      </c>
      <c r="J111" s="18">
        <v>0</v>
      </c>
      <c r="K111" s="18">
        <v>2409214.8165941411</v>
      </c>
      <c r="L111" s="18">
        <v>0</v>
      </c>
      <c r="M111" s="22">
        <v>2924847.7730515916</v>
      </c>
      <c r="N111" s="56">
        <v>332429153.79143834</v>
      </c>
      <c r="O111" s="12">
        <v>4638.7189354688317</v>
      </c>
      <c r="R111" s="23"/>
      <c r="S111" s="5"/>
      <c r="V111" s="5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293"/>
      <c r="AI111" s="129"/>
      <c r="AJ111" s="169"/>
      <c r="AK111" s="3"/>
      <c r="AL111" s="3"/>
      <c r="AM111" s="3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1" customFormat="1" x14ac:dyDescent="0.35">
      <c r="A112" s="4">
        <v>19</v>
      </c>
      <c r="B112" s="264" t="s">
        <v>67</v>
      </c>
      <c r="C112" s="22">
        <v>96758515.387142271</v>
      </c>
      <c r="D112" s="22">
        <v>334243551.69667435</v>
      </c>
      <c r="E112" s="22">
        <v>128172686.45793127</v>
      </c>
      <c r="F112" s="22">
        <v>150075997.90967703</v>
      </c>
      <c r="G112" s="22">
        <v>4830876.3084076289</v>
      </c>
      <c r="H112" s="22">
        <v>0</v>
      </c>
      <c r="I112" s="22">
        <v>98980559.321379825</v>
      </c>
      <c r="J112" s="18">
        <v>0</v>
      </c>
      <c r="K112" s="18">
        <v>8537795.9352764376</v>
      </c>
      <c r="L112" s="18">
        <v>2620943.5198641638</v>
      </c>
      <c r="M112" s="22">
        <v>6161679.308562018</v>
      </c>
      <c r="N112" s="56">
        <v>830382605.84491503</v>
      </c>
      <c r="O112" s="12">
        <v>4700.3232436810631</v>
      </c>
      <c r="R112" s="23"/>
      <c r="S112" s="5"/>
      <c r="V112" s="5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293"/>
      <c r="AI112" s="129"/>
      <c r="AJ112" s="169"/>
      <c r="AK112" s="3"/>
      <c r="AL112" s="3"/>
      <c r="AM112" s="3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1" customFormat="1" x14ac:dyDescent="0.35">
      <c r="A113" s="4"/>
      <c r="B113" s="265" t="s">
        <v>68</v>
      </c>
      <c r="C113" s="12">
        <v>3014328575.7204938</v>
      </c>
      <c r="D113" s="12">
        <v>9665433001.7443924</v>
      </c>
      <c r="E113" s="12">
        <v>3242479562.6155906</v>
      </c>
      <c r="F113" s="12">
        <v>3513306642.7935619</v>
      </c>
      <c r="G113" s="12">
        <v>403222079.97921538</v>
      </c>
      <c r="H113" s="12">
        <v>100805519.99480386</v>
      </c>
      <c r="I113" s="38">
        <v>326101327.28441149</v>
      </c>
      <c r="J113" s="38">
        <v>22782047.518825665</v>
      </c>
      <c r="K113" s="38">
        <v>201611039.98960772</v>
      </c>
      <c r="L113" s="38">
        <v>2620943.5198641638</v>
      </c>
      <c r="M113" s="38">
        <v>142108603.79999995</v>
      </c>
      <c r="N113" s="56">
        <v>20634799344.96077</v>
      </c>
      <c r="O113" s="12">
        <v>3749.2839942556029</v>
      </c>
      <c r="R113" s="23"/>
      <c r="S113" s="5"/>
      <c r="V113" s="5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293"/>
      <c r="AI113" s="129"/>
      <c r="AJ113" s="169"/>
      <c r="AK113" s="3"/>
      <c r="AL113" s="3"/>
      <c r="AM113" s="3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1" customFormat="1" ht="31" x14ac:dyDescent="0.35">
      <c r="A114" s="4"/>
      <c r="B114" s="133" t="s">
        <v>88</v>
      </c>
      <c r="C114" s="134">
        <v>0.14607985885051136</v>
      </c>
      <c r="D114" s="134">
        <v>0.4684045063953961</v>
      </c>
      <c r="E114" s="134">
        <v>0.15713647166660902</v>
      </c>
      <c r="F114" s="134">
        <v>0.17026124577516416</v>
      </c>
      <c r="G114" s="134">
        <v>1.9540877196738353E-2</v>
      </c>
      <c r="H114" s="134">
        <v>4.8852192991845891E-3</v>
      </c>
      <c r="I114" s="63">
        <v>1.580346490570788E-2</v>
      </c>
      <c r="J114" s="63">
        <v>1.1040595616157167E-3</v>
      </c>
      <c r="K114" s="63">
        <v>9.7704385983691782E-3</v>
      </c>
      <c r="L114" s="135">
        <v>1.2701570177876362E-4</v>
      </c>
      <c r="M114" s="63">
        <v>6.886842048924713E-3</v>
      </c>
      <c r="N114" s="63">
        <v>1</v>
      </c>
      <c r="O114" s="38"/>
      <c r="S114" s="5"/>
      <c r="V114" s="5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293"/>
      <c r="AI114" s="129"/>
      <c r="AJ114" s="169"/>
      <c r="AK114" s="3"/>
      <c r="AL114" s="3"/>
      <c r="AM114" s="3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1" customFormat="1" x14ac:dyDescent="0.35">
      <c r="A115" s="4"/>
      <c r="B115" s="108"/>
      <c r="C115" s="134"/>
      <c r="D115" s="134"/>
      <c r="E115" s="134"/>
      <c r="F115" s="134"/>
      <c r="G115" s="134"/>
      <c r="H115" s="134"/>
      <c r="I115" s="63"/>
      <c r="J115" s="63"/>
      <c r="K115" s="63"/>
      <c r="L115" s="135"/>
      <c r="M115" s="63"/>
      <c r="N115" s="63"/>
      <c r="O115" s="38"/>
      <c r="S115" s="5"/>
      <c r="V115" s="5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293"/>
      <c r="AI115" s="129"/>
      <c r="AJ115" s="169"/>
      <c r="AK115" s="3"/>
      <c r="AL115" s="3"/>
      <c r="AM115" s="3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1" customFormat="1" x14ac:dyDescent="0.35">
      <c r="A116" s="4"/>
      <c r="B116" s="108"/>
      <c r="C116" s="134"/>
      <c r="D116" s="134"/>
      <c r="E116" s="134"/>
      <c r="F116" s="134"/>
      <c r="G116" s="134"/>
      <c r="H116" s="134"/>
      <c r="I116" s="63"/>
      <c r="J116" s="63"/>
      <c r="K116" s="63"/>
      <c r="L116" s="135"/>
      <c r="M116" s="63"/>
      <c r="N116" s="63"/>
      <c r="O116" s="38"/>
      <c r="S116" s="5"/>
      <c r="V116" s="5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293"/>
      <c r="AI116" s="129"/>
      <c r="AJ116" s="169"/>
      <c r="AK116" s="3"/>
      <c r="AL116" s="3"/>
      <c r="AM116" s="3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1" customFormat="1" x14ac:dyDescent="0.35">
      <c r="A117" s="8" t="s">
        <v>102</v>
      </c>
      <c r="B117" s="8"/>
      <c r="C117" s="8"/>
      <c r="D117" s="8"/>
      <c r="E117" s="8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S117" s="5"/>
      <c r="V117" s="5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293"/>
      <c r="AI117" s="129"/>
      <c r="AJ117" s="169"/>
      <c r="AK117" s="3"/>
      <c r="AL117" s="3"/>
      <c r="AM117" s="3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1" customFormat="1" ht="31" x14ac:dyDescent="0.35">
      <c r="A118" s="240" t="s">
        <v>69</v>
      </c>
      <c r="B118" s="240" t="s">
        <v>45</v>
      </c>
      <c r="C118" s="273" t="s">
        <v>89</v>
      </c>
      <c r="D118" s="267" t="s">
        <v>90</v>
      </c>
      <c r="E118" s="267" t="s">
        <v>91</v>
      </c>
      <c r="F118" s="267" t="s">
        <v>92</v>
      </c>
      <c r="G118" s="273" t="s">
        <v>93</v>
      </c>
      <c r="H118" s="273" t="s">
        <v>94</v>
      </c>
      <c r="I118" s="273" t="s">
        <v>95</v>
      </c>
      <c r="J118" s="273" t="s">
        <v>96</v>
      </c>
      <c r="K118" s="273" t="s">
        <v>97</v>
      </c>
      <c r="L118" s="273" t="s">
        <v>98</v>
      </c>
      <c r="M118" s="267" t="s">
        <v>99</v>
      </c>
      <c r="N118" s="274" t="s">
        <v>100</v>
      </c>
      <c r="O118" s="274" t="s">
        <v>101</v>
      </c>
      <c r="S118" s="5"/>
      <c r="V118" s="5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293"/>
      <c r="AI118" s="129"/>
      <c r="AJ118" s="169"/>
      <c r="AK118" s="3"/>
      <c r="AL118" s="3"/>
      <c r="AM118" s="3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1" customFormat="1" x14ac:dyDescent="0.35">
      <c r="A119" s="54">
        <v>31</v>
      </c>
      <c r="B119" s="262" t="s">
        <v>47</v>
      </c>
      <c r="C119" s="22">
        <v>547.69487667134001</v>
      </c>
      <c r="D119" s="22">
        <v>1549.2192254197362</v>
      </c>
      <c r="E119" s="22">
        <v>416.37599962981182</v>
      </c>
      <c r="F119" s="22">
        <v>507.85038659777774</v>
      </c>
      <c r="G119" s="22">
        <v>155.9159830949618</v>
      </c>
      <c r="H119" s="22">
        <v>22.374599981090508</v>
      </c>
      <c r="I119" s="22">
        <v>0.39456099627429009</v>
      </c>
      <c r="J119" s="22">
        <v>0</v>
      </c>
      <c r="K119" s="22">
        <v>32.551819838806225</v>
      </c>
      <c r="L119" s="22">
        <v>0</v>
      </c>
      <c r="M119" s="22">
        <v>10.507581964929908</v>
      </c>
      <c r="N119" s="12">
        <v>3242.8850341947282</v>
      </c>
      <c r="O119" s="12">
        <v>3242.8850341947282</v>
      </c>
      <c r="Q119" s="18"/>
      <c r="S119" s="5"/>
      <c r="V119" s="5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293"/>
      <c r="AI119" s="129"/>
      <c r="AJ119" s="169"/>
      <c r="AK119" s="3"/>
      <c r="AL119" s="3"/>
      <c r="AM119" s="3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1" customFormat="1" x14ac:dyDescent="0.35">
      <c r="A120" s="54">
        <v>32</v>
      </c>
      <c r="B120" s="263" t="s">
        <v>48</v>
      </c>
      <c r="C120" s="22">
        <v>547.6948766713399</v>
      </c>
      <c r="D120" s="22">
        <v>1538.7642259882821</v>
      </c>
      <c r="E120" s="22">
        <v>285.5646098061876</v>
      </c>
      <c r="F120" s="22">
        <v>517.8263038198005</v>
      </c>
      <c r="G120" s="22">
        <v>190.70578526628231</v>
      </c>
      <c r="H120" s="22">
        <v>8.7945510885349822</v>
      </c>
      <c r="I120" s="22">
        <v>1.0426601895235683</v>
      </c>
      <c r="J120" s="22">
        <v>0</v>
      </c>
      <c r="K120" s="22">
        <v>35.901673907329354</v>
      </c>
      <c r="L120" s="22">
        <v>0</v>
      </c>
      <c r="M120" s="22">
        <v>21.891721929796308</v>
      </c>
      <c r="N120" s="12">
        <v>3148.1864086670771</v>
      </c>
      <c r="O120" s="12">
        <v>3148.1864086670771</v>
      </c>
      <c r="Q120" s="18"/>
      <c r="S120" s="5"/>
      <c r="V120" s="5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293"/>
      <c r="AI120" s="129"/>
      <c r="AJ120" s="169"/>
      <c r="AK120" s="3"/>
      <c r="AL120" s="3"/>
      <c r="AM120" s="3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1" customFormat="1" x14ac:dyDescent="0.35">
      <c r="A121" s="54">
        <v>33</v>
      </c>
      <c r="B121" s="262" t="s">
        <v>49</v>
      </c>
      <c r="C121" s="22">
        <v>547.69487667134001</v>
      </c>
      <c r="D121" s="22">
        <v>1498.8286341405253</v>
      </c>
      <c r="E121" s="22">
        <v>334.58702185973959</v>
      </c>
      <c r="F121" s="22">
        <v>465.36264115892516</v>
      </c>
      <c r="G121" s="22">
        <v>132.92349324808242</v>
      </c>
      <c r="H121" s="22">
        <v>48.41925647957936</v>
      </c>
      <c r="I121" s="22">
        <v>10.000117472814349</v>
      </c>
      <c r="J121" s="22">
        <v>0</v>
      </c>
      <c r="K121" s="22">
        <v>31.259163740060416</v>
      </c>
      <c r="L121" s="22">
        <v>0</v>
      </c>
      <c r="M121" s="22">
        <v>21.8924191427372</v>
      </c>
      <c r="N121" s="12">
        <v>3090.9676239138039</v>
      </c>
      <c r="O121" s="12">
        <v>3090.9676239138048</v>
      </c>
      <c r="Q121" s="18"/>
      <c r="S121" s="5"/>
      <c r="V121" s="5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293"/>
      <c r="AI121" s="129"/>
      <c r="AJ121" s="169"/>
      <c r="AK121" s="3"/>
      <c r="AL121" s="3"/>
      <c r="AM121" s="3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1" customFormat="1" x14ac:dyDescent="0.35">
      <c r="A122" s="54">
        <v>34</v>
      </c>
      <c r="B122" s="262" t="s">
        <v>50</v>
      </c>
      <c r="C122" s="22">
        <v>547.6948766713399</v>
      </c>
      <c r="D122" s="22">
        <v>1690.6658270768321</v>
      </c>
      <c r="E122" s="22">
        <v>519.89247623374138</v>
      </c>
      <c r="F122" s="22">
        <v>533.24154464281196</v>
      </c>
      <c r="G122" s="22">
        <v>57.439681975595718</v>
      </c>
      <c r="H122" s="22">
        <v>114.32710096400523</v>
      </c>
      <c r="I122" s="22">
        <v>31.013464054970921</v>
      </c>
      <c r="J122" s="22">
        <v>0</v>
      </c>
      <c r="K122" s="22">
        <v>35.705592933823581</v>
      </c>
      <c r="L122" s="22">
        <v>0</v>
      </c>
      <c r="M122" s="22">
        <v>23.417675088382339</v>
      </c>
      <c r="N122" s="12">
        <v>3553.3982396415026</v>
      </c>
      <c r="O122" s="12">
        <v>3553.3982396415031</v>
      </c>
      <c r="Q122" s="18"/>
      <c r="S122" s="5"/>
      <c r="V122" s="5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293"/>
      <c r="AI122" s="129"/>
      <c r="AJ122" s="169"/>
      <c r="AK122" s="3"/>
      <c r="AL122" s="3"/>
      <c r="AM122" s="3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1" customFormat="1" x14ac:dyDescent="0.35">
      <c r="A123" s="57">
        <v>35</v>
      </c>
      <c r="B123" s="262" t="s">
        <v>51</v>
      </c>
      <c r="C123" s="22">
        <v>547.69487667134001</v>
      </c>
      <c r="D123" s="22">
        <v>1631.3043180261711</v>
      </c>
      <c r="E123" s="22">
        <v>414.24261130709465</v>
      </c>
      <c r="F123" s="22">
        <v>534.06042458852244</v>
      </c>
      <c r="G123" s="22">
        <v>55.963333166245071</v>
      </c>
      <c r="H123" s="22">
        <v>0</v>
      </c>
      <c r="I123" s="22">
        <v>8.9139652253566499</v>
      </c>
      <c r="J123" s="22">
        <v>0</v>
      </c>
      <c r="K123" s="22">
        <v>37.907972237648806</v>
      </c>
      <c r="L123" s="22">
        <v>0</v>
      </c>
      <c r="M123" s="22">
        <v>26.607755790900608</v>
      </c>
      <c r="N123" s="12">
        <v>3256.6952570132794</v>
      </c>
      <c r="O123" s="12">
        <v>3256.6952570132789</v>
      </c>
      <c r="Q123" s="18"/>
      <c r="S123" s="5"/>
      <c r="V123" s="5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293"/>
      <c r="AI123" s="129"/>
      <c r="AJ123" s="169"/>
      <c r="AK123" s="3"/>
      <c r="AL123" s="3"/>
      <c r="AM123" s="3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1" customFormat="1" x14ac:dyDescent="0.35">
      <c r="A124" s="1">
        <v>2</v>
      </c>
      <c r="B124" s="262" t="s">
        <v>52</v>
      </c>
      <c r="C124" s="22">
        <v>547.69487667134001</v>
      </c>
      <c r="D124" s="22">
        <v>1796.3257633410014</v>
      </c>
      <c r="E124" s="22">
        <v>654.81176770691161</v>
      </c>
      <c r="F124" s="22">
        <v>643.29337247661272</v>
      </c>
      <c r="G124" s="22">
        <v>73.724977697119499</v>
      </c>
      <c r="H124" s="22">
        <v>22.72266815074455</v>
      </c>
      <c r="I124" s="22">
        <v>24.834857632911095</v>
      </c>
      <c r="J124" s="22">
        <v>30.571461972485768</v>
      </c>
      <c r="K124" s="22">
        <v>33.383893942075353</v>
      </c>
      <c r="L124" s="22">
        <v>0</v>
      </c>
      <c r="M124" s="22">
        <v>25.193795563358069</v>
      </c>
      <c r="N124" s="12">
        <v>3852.5574351545611</v>
      </c>
      <c r="O124" s="12">
        <v>3852.5574351545602</v>
      </c>
      <c r="Q124" s="18"/>
      <c r="S124" s="5"/>
      <c r="V124" s="5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293"/>
      <c r="AI124" s="129"/>
      <c r="AJ124" s="169"/>
      <c r="AK124" s="3"/>
      <c r="AL124" s="3"/>
      <c r="AM124" s="3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1" customFormat="1" x14ac:dyDescent="0.35">
      <c r="A125" s="1">
        <v>4</v>
      </c>
      <c r="B125" s="262" t="s">
        <v>0</v>
      </c>
      <c r="C125" s="22">
        <v>547.69487667134001</v>
      </c>
      <c r="D125" s="22">
        <v>1854.685583171766</v>
      </c>
      <c r="E125" s="22">
        <v>737.71369699964998</v>
      </c>
      <c r="F125" s="22">
        <v>714.29236641157138</v>
      </c>
      <c r="G125" s="22">
        <v>37.17904451082353</v>
      </c>
      <c r="H125" s="22">
        <v>0</v>
      </c>
      <c r="I125" s="22">
        <v>39.657943283317387</v>
      </c>
      <c r="J125" s="22">
        <v>0</v>
      </c>
      <c r="K125" s="22">
        <v>41.894929031176332</v>
      </c>
      <c r="L125" s="22">
        <v>0</v>
      </c>
      <c r="M125" s="22">
        <v>37.112303231921871</v>
      </c>
      <c r="N125" s="12">
        <v>4010.230743311567</v>
      </c>
      <c r="O125" s="12">
        <v>4010.2307433115666</v>
      </c>
      <c r="Q125" s="18"/>
      <c r="S125" s="5"/>
      <c r="V125" s="5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293"/>
      <c r="AI125" s="129"/>
      <c r="AJ125" s="169"/>
      <c r="AK125" s="3"/>
      <c r="AL125" s="3"/>
      <c r="AM125" s="3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1" customFormat="1" x14ac:dyDescent="0.35">
      <c r="A126" s="1">
        <v>5</v>
      </c>
      <c r="B126" s="262" t="s">
        <v>53</v>
      </c>
      <c r="C126" s="22">
        <v>547.69487667134001</v>
      </c>
      <c r="D126" s="22">
        <v>1872.4506293541021</v>
      </c>
      <c r="E126" s="22">
        <v>654.83951621975712</v>
      </c>
      <c r="F126" s="22">
        <v>654.57925475344121</v>
      </c>
      <c r="G126" s="22">
        <v>41.48916827027702</v>
      </c>
      <c r="H126" s="22">
        <v>0</v>
      </c>
      <c r="I126" s="22">
        <v>32.582231761766728</v>
      </c>
      <c r="J126" s="22">
        <v>0</v>
      </c>
      <c r="K126" s="22">
        <v>33.424649236074856</v>
      </c>
      <c r="L126" s="22">
        <v>0</v>
      </c>
      <c r="M126" s="22">
        <v>31.778715024430511</v>
      </c>
      <c r="N126" s="12">
        <v>3868.839041291189</v>
      </c>
      <c r="O126" s="12">
        <v>3868.839041291189</v>
      </c>
      <c r="Q126" s="18"/>
      <c r="S126" s="5"/>
      <c r="V126" s="5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293"/>
      <c r="AI126" s="129"/>
      <c r="AJ126" s="169"/>
      <c r="AK126" s="3"/>
      <c r="AL126" s="3"/>
      <c r="AM126" s="3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1" customFormat="1" x14ac:dyDescent="0.35">
      <c r="A127" s="1">
        <v>6</v>
      </c>
      <c r="B127" s="262" t="s">
        <v>54</v>
      </c>
      <c r="C127" s="22">
        <v>547.69487667134001</v>
      </c>
      <c r="D127" s="22">
        <v>1770.0235132459354</v>
      </c>
      <c r="E127" s="22">
        <v>608.64945981568724</v>
      </c>
      <c r="F127" s="22">
        <v>614.57058159228382</v>
      </c>
      <c r="G127" s="22">
        <v>48.270099023435975</v>
      </c>
      <c r="H127" s="22">
        <v>0</v>
      </c>
      <c r="I127" s="22">
        <v>27.207794510152521</v>
      </c>
      <c r="J127" s="22">
        <v>0</v>
      </c>
      <c r="K127" s="22">
        <v>42.945022852813032</v>
      </c>
      <c r="L127" s="22">
        <v>0</v>
      </c>
      <c r="M127" s="22">
        <v>26.030868462331096</v>
      </c>
      <c r="N127" s="12">
        <v>3685.3922161739793</v>
      </c>
      <c r="O127" s="12">
        <v>3685.3922161739793</v>
      </c>
      <c r="Q127" s="18"/>
      <c r="S127" s="5"/>
      <c r="V127" s="5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293"/>
      <c r="AI127" s="129"/>
      <c r="AJ127" s="169"/>
      <c r="AK127" s="3"/>
      <c r="AL127" s="3"/>
      <c r="AM127" s="3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1" customFormat="1" x14ac:dyDescent="0.35">
      <c r="A128" s="1">
        <v>7</v>
      </c>
      <c r="B128" s="262" t="s">
        <v>55</v>
      </c>
      <c r="C128" s="22">
        <v>547.6948766713399</v>
      </c>
      <c r="D128" s="22">
        <v>1922.8320824158689</v>
      </c>
      <c r="E128" s="22">
        <v>690.93796985636993</v>
      </c>
      <c r="F128" s="22">
        <v>686.73625416682273</v>
      </c>
      <c r="G128" s="22">
        <v>52.43930543847916</v>
      </c>
      <c r="H128" s="22">
        <v>0</v>
      </c>
      <c r="I128" s="22">
        <v>29.886732449998799</v>
      </c>
      <c r="J128" s="22">
        <v>0</v>
      </c>
      <c r="K128" s="22">
        <v>34.510013294835169</v>
      </c>
      <c r="L128" s="22">
        <v>0</v>
      </c>
      <c r="M128" s="22">
        <v>30.512915908869971</v>
      </c>
      <c r="N128" s="12">
        <v>3995.5501502025841</v>
      </c>
      <c r="O128" s="12">
        <v>3995.5501502025841</v>
      </c>
      <c r="Q128" s="18"/>
      <c r="S128" s="5"/>
      <c r="V128" s="5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293"/>
      <c r="AI128" s="129"/>
      <c r="AJ128" s="169"/>
      <c r="AK128" s="3"/>
      <c r="AL128" s="3"/>
      <c r="AM128" s="3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1" customFormat="1" x14ac:dyDescent="0.35">
      <c r="A129" s="1">
        <v>8</v>
      </c>
      <c r="B129" s="262" t="s">
        <v>56</v>
      </c>
      <c r="C129" s="22">
        <v>547.69487667134001</v>
      </c>
      <c r="D129" s="22">
        <v>1934.6889195503254</v>
      </c>
      <c r="E129" s="22">
        <v>859.67903804625223</v>
      </c>
      <c r="F129" s="22">
        <v>724.25850539027124</v>
      </c>
      <c r="G129" s="22">
        <v>58.473527196594702</v>
      </c>
      <c r="H129" s="22">
        <v>3.0384104510988927</v>
      </c>
      <c r="I129" s="22">
        <v>30.609790181509002</v>
      </c>
      <c r="J129" s="22">
        <v>0</v>
      </c>
      <c r="K129" s="22">
        <v>39.777186492358474</v>
      </c>
      <c r="L129" s="22">
        <v>0</v>
      </c>
      <c r="M129" s="22">
        <v>37.605835799908263</v>
      </c>
      <c r="N129" s="12">
        <v>4235.826089779659</v>
      </c>
      <c r="O129" s="12">
        <v>4235.8260897796581</v>
      </c>
      <c r="Q129" s="18"/>
      <c r="S129" s="5"/>
      <c r="V129" s="5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293"/>
      <c r="AI129" s="129"/>
      <c r="AJ129" s="169"/>
      <c r="AK129" s="3"/>
      <c r="AL129" s="3"/>
      <c r="AM129" s="3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1" customFormat="1" x14ac:dyDescent="0.35">
      <c r="A130" s="1">
        <v>9</v>
      </c>
      <c r="B130" s="262" t="s">
        <v>57</v>
      </c>
      <c r="C130" s="22">
        <v>547.69487667134001</v>
      </c>
      <c r="D130" s="22">
        <v>1879.2216970106997</v>
      </c>
      <c r="E130" s="22">
        <v>746.68650334492645</v>
      </c>
      <c r="F130" s="22">
        <v>675.75522300534874</v>
      </c>
      <c r="G130" s="22">
        <v>61.100225892119497</v>
      </c>
      <c r="H130" s="22">
        <v>0</v>
      </c>
      <c r="I130" s="22">
        <v>45.367280074854925</v>
      </c>
      <c r="J130" s="22">
        <v>0</v>
      </c>
      <c r="K130" s="22">
        <v>44.744990942393578</v>
      </c>
      <c r="L130" s="22">
        <v>0</v>
      </c>
      <c r="M130" s="22">
        <v>33.491532240540536</v>
      </c>
      <c r="N130" s="12">
        <v>4034.062329182223</v>
      </c>
      <c r="O130" s="12">
        <v>4034.0623291822235</v>
      </c>
      <c r="Q130" s="18"/>
      <c r="S130" s="5"/>
      <c r="V130" s="5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293"/>
      <c r="AI130" s="129"/>
      <c r="AJ130" s="169"/>
      <c r="AK130" s="3"/>
      <c r="AL130" s="3"/>
      <c r="AM130" s="3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1" customFormat="1" x14ac:dyDescent="0.35">
      <c r="A131" s="4">
        <v>10</v>
      </c>
      <c r="B131" s="262" t="s">
        <v>58</v>
      </c>
      <c r="C131" s="22">
        <v>547.6948766713399</v>
      </c>
      <c r="D131" s="22">
        <v>2042.0981215153456</v>
      </c>
      <c r="E131" s="22">
        <v>889.48743517526032</v>
      </c>
      <c r="F131" s="22">
        <v>813.82018411658169</v>
      </c>
      <c r="G131" s="22">
        <v>32.892832890652514</v>
      </c>
      <c r="H131" s="22">
        <v>0</v>
      </c>
      <c r="I131" s="22">
        <v>103.43167453088429</v>
      </c>
      <c r="J131" s="22">
        <v>29.316229365568219</v>
      </c>
      <c r="K131" s="22">
        <v>40.852900459201209</v>
      </c>
      <c r="L131" s="22">
        <v>0</v>
      </c>
      <c r="M131" s="22">
        <v>32.620267246283817</v>
      </c>
      <c r="N131" s="12">
        <v>4532.2145219711165</v>
      </c>
      <c r="O131" s="12">
        <v>4532.2145219711174</v>
      </c>
      <c r="Q131" s="18"/>
      <c r="S131" s="5"/>
      <c r="V131" s="5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293"/>
      <c r="AI131" s="129"/>
      <c r="AJ131" s="169"/>
      <c r="AK131" s="3"/>
      <c r="AL131" s="3"/>
      <c r="AM131" s="3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1" customFormat="1" x14ac:dyDescent="0.35">
      <c r="A132" s="4">
        <v>11</v>
      </c>
      <c r="B132" s="262" t="s">
        <v>59</v>
      </c>
      <c r="C132" s="22">
        <v>547.69487667134001</v>
      </c>
      <c r="D132" s="22">
        <v>1967.2807235366349</v>
      </c>
      <c r="E132" s="22">
        <v>734.90460286944699</v>
      </c>
      <c r="F132" s="22">
        <v>778.66707982105697</v>
      </c>
      <c r="G132" s="22">
        <v>30.179063079525271</v>
      </c>
      <c r="H132" s="22">
        <v>0</v>
      </c>
      <c r="I132" s="22">
        <v>75.196232677972787</v>
      </c>
      <c r="J132" s="22">
        <v>0</v>
      </c>
      <c r="K132" s="22">
        <v>37.123004972297977</v>
      </c>
      <c r="L132" s="22">
        <v>0</v>
      </c>
      <c r="M132" s="22">
        <v>24.661878791833981</v>
      </c>
      <c r="N132" s="12">
        <v>4195.7074624201086</v>
      </c>
      <c r="O132" s="12">
        <v>4195.7074624201096</v>
      </c>
      <c r="Q132" s="18"/>
      <c r="S132" s="5"/>
      <c r="V132" s="5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293"/>
      <c r="AI132" s="129"/>
      <c r="AJ132" s="169"/>
      <c r="AK132" s="3"/>
      <c r="AL132" s="3"/>
      <c r="AM132" s="3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1" customFormat="1" x14ac:dyDescent="0.35">
      <c r="A133" s="4">
        <v>12</v>
      </c>
      <c r="B133" s="262" t="s">
        <v>60</v>
      </c>
      <c r="C133" s="22">
        <v>547.69487667134001</v>
      </c>
      <c r="D133" s="22">
        <v>1995.1522867428723</v>
      </c>
      <c r="E133" s="22">
        <v>775.61403278955834</v>
      </c>
      <c r="F133" s="22">
        <v>842.8475065658298</v>
      </c>
      <c r="G133" s="22">
        <v>37.588494566884769</v>
      </c>
      <c r="H133" s="22">
        <v>0</v>
      </c>
      <c r="I133" s="22">
        <v>123.70237989247967</v>
      </c>
      <c r="J133" s="22">
        <v>0</v>
      </c>
      <c r="K133" s="22">
        <v>34.546849690631369</v>
      </c>
      <c r="L133" s="22">
        <v>0</v>
      </c>
      <c r="M133" s="22">
        <v>30.762079343810495</v>
      </c>
      <c r="N133" s="12">
        <v>4387.9085062634076</v>
      </c>
      <c r="O133" s="12">
        <v>4387.9085062634067</v>
      </c>
      <c r="Q133" s="18"/>
      <c r="S133" s="5"/>
      <c r="V133" s="5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293"/>
      <c r="AI133" s="129"/>
      <c r="AJ133" s="169"/>
      <c r="AK133" s="3"/>
      <c r="AL133" s="3"/>
      <c r="AM133" s="3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1" customFormat="1" x14ac:dyDescent="0.35">
      <c r="A134" s="4">
        <v>13</v>
      </c>
      <c r="B134" s="262" t="s">
        <v>61</v>
      </c>
      <c r="C134" s="22">
        <v>547.6948766713399</v>
      </c>
      <c r="D134" s="22">
        <v>1810.495272428763</v>
      </c>
      <c r="E134" s="22">
        <v>634.97394259784221</v>
      </c>
      <c r="F134" s="22">
        <v>685.82170082075891</v>
      </c>
      <c r="G134" s="22">
        <v>33.814181557512242</v>
      </c>
      <c r="H134" s="22">
        <v>0</v>
      </c>
      <c r="I134" s="22">
        <v>63.22723694495194</v>
      </c>
      <c r="J134" s="22">
        <v>0</v>
      </c>
      <c r="K134" s="22">
        <v>35.084510306252511</v>
      </c>
      <c r="L134" s="22">
        <v>0</v>
      </c>
      <c r="M134" s="22">
        <v>25.462970815132991</v>
      </c>
      <c r="N134" s="12">
        <v>3836.5746921425539</v>
      </c>
      <c r="O134" s="12">
        <v>3836.5746921425534</v>
      </c>
      <c r="Q134" s="18"/>
      <c r="S134" s="5"/>
      <c r="V134" s="5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293"/>
      <c r="AI134" s="129"/>
      <c r="AJ134" s="169"/>
      <c r="AK134" s="3"/>
      <c r="AL134" s="3"/>
      <c r="AM134" s="3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1" customFormat="1" x14ac:dyDescent="0.35">
      <c r="A135" s="4">
        <v>14</v>
      </c>
      <c r="B135" s="262" t="s">
        <v>62</v>
      </c>
      <c r="C135" s="22">
        <v>547.6948766713399</v>
      </c>
      <c r="D135" s="22">
        <v>1946.6353815097198</v>
      </c>
      <c r="E135" s="22">
        <v>754.26598010901773</v>
      </c>
      <c r="F135" s="22">
        <v>700.83737577936847</v>
      </c>
      <c r="G135" s="22">
        <v>22.457756126086199</v>
      </c>
      <c r="H135" s="22">
        <v>0</v>
      </c>
      <c r="I135" s="22">
        <v>76.504294717263008</v>
      </c>
      <c r="J135" s="22">
        <v>0</v>
      </c>
      <c r="K135" s="22">
        <v>42.35450151422949</v>
      </c>
      <c r="L135" s="22">
        <v>0</v>
      </c>
      <c r="M135" s="22">
        <v>33.284762583430371</v>
      </c>
      <c r="N135" s="12">
        <v>4124.034929010455</v>
      </c>
      <c r="O135" s="12">
        <v>4124.0349290104541</v>
      </c>
      <c r="Q135" s="18"/>
      <c r="S135" s="5"/>
      <c r="V135" s="5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293"/>
      <c r="AI135" s="129"/>
      <c r="AJ135" s="169"/>
      <c r="AK135" s="3"/>
      <c r="AL135" s="3"/>
      <c r="AM135" s="3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1" customFormat="1" x14ac:dyDescent="0.35">
      <c r="A136" s="4">
        <v>15</v>
      </c>
      <c r="B136" s="262" t="s">
        <v>63</v>
      </c>
      <c r="C136" s="22">
        <v>547.69487667134001</v>
      </c>
      <c r="D136" s="22">
        <v>1657.8357264971576</v>
      </c>
      <c r="E136" s="22">
        <v>587.26551118661462</v>
      </c>
      <c r="F136" s="22">
        <v>541.27651252032319</v>
      </c>
      <c r="G136" s="22">
        <v>69.921291485668064</v>
      </c>
      <c r="H136" s="22">
        <v>202.63261169300287</v>
      </c>
      <c r="I136" s="22">
        <v>48.464665229848293</v>
      </c>
      <c r="J136" s="22">
        <v>20.241923073091872</v>
      </c>
      <c r="K136" s="22">
        <v>40.449288046910468</v>
      </c>
      <c r="L136" s="22">
        <v>0</v>
      </c>
      <c r="M136" s="22">
        <v>25.508296089922265</v>
      </c>
      <c r="N136" s="12">
        <v>3741.2907024938795</v>
      </c>
      <c r="O136" s="12">
        <v>3741.2907024938795</v>
      </c>
      <c r="Q136" s="18"/>
      <c r="S136" s="5"/>
      <c r="V136" s="5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293"/>
      <c r="AI136" s="129"/>
      <c r="AJ136" s="169"/>
      <c r="AK136" s="3"/>
      <c r="AL136" s="3"/>
      <c r="AM136" s="3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1" customFormat="1" x14ac:dyDescent="0.35">
      <c r="A137" s="4">
        <v>16</v>
      </c>
      <c r="B137" s="262" t="s">
        <v>64</v>
      </c>
      <c r="C137" s="22">
        <v>547.69487667134001</v>
      </c>
      <c r="D137" s="22">
        <v>1894.521181832484</v>
      </c>
      <c r="E137" s="22">
        <v>674.51262143342376</v>
      </c>
      <c r="F137" s="22">
        <v>701.33140075246922</v>
      </c>
      <c r="G137" s="22">
        <v>29.494721119790533</v>
      </c>
      <c r="H137" s="22">
        <v>36.168906606446178</v>
      </c>
      <c r="I137" s="22">
        <v>79.80774166678701</v>
      </c>
      <c r="J137" s="22">
        <v>0</v>
      </c>
      <c r="K137" s="22">
        <v>29.535334642729374</v>
      </c>
      <c r="L137" s="22">
        <v>0</v>
      </c>
      <c r="M137" s="22">
        <v>29.253640137599017</v>
      </c>
      <c r="N137" s="12">
        <v>4022.3204248630691</v>
      </c>
      <c r="O137" s="12">
        <v>4022.3204248630695</v>
      </c>
      <c r="Q137" s="18"/>
      <c r="S137" s="5"/>
      <c r="V137" s="5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293"/>
      <c r="AI137" s="129"/>
      <c r="AJ137" s="169"/>
      <c r="AK137" s="3"/>
      <c r="AL137" s="3"/>
      <c r="AM137" s="3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1" customFormat="1" x14ac:dyDescent="0.35">
      <c r="A138" s="4">
        <v>17</v>
      </c>
      <c r="B138" s="262" t="s">
        <v>65</v>
      </c>
      <c r="C138" s="22">
        <v>547.6948766713399</v>
      </c>
      <c r="D138" s="22">
        <v>1730.217438056962</v>
      </c>
      <c r="E138" s="22">
        <v>563.75396009495</v>
      </c>
      <c r="F138" s="22">
        <v>730.61691995350623</v>
      </c>
      <c r="G138" s="22">
        <v>29.121643785080984</v>
      </c>
      <c r="H138" s="22">
        <v>0</v>
      </c>
      <c r="I138" s="22">
        <v>95.954411384901007</v>
      </c>
      <c r="J138" s="22">
        <v>1.4877553454238372</v>
      </c>
      <c r="K138" s="22">
        <v>33.678066552270252</v>
      </c>
      <c r="L138" s="22">
        <v>0</v>
      </c>
      <c r="M138" s="22">
        <v>26.66898387497605</v>
      </c>
      <c r="N138" s="12">
        <v>3759.1940557194098</v>
      </c>
      <c r="O138" s="12">
        <v>3759.1940557194098</v>
      </c>
      <c r="Q138" s="18"/>
      <c r="S138" s="5"/>
      <c r="V138" s="5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293"/>
      <c r="AI138" s="129"/>
      <c r="AJ138" s="169"/>
      <c r="AK138" s="3"/>
      <c r="AL138" s="3"/>
      <c r="AM138" s="3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1" customFormat="1" x14ac:dyDescent="0.35">
      <c r="A139" s="4">
        <v>18</v>
      </c>
      <c r="B139" s="262" t="s">
        <v>66</v>
      </c>
      <c r="C139" s="22">
        <v>547.69487667134001</v>
      </c>
      <c r="D139" s="22">
        <v>1980.8140721022867</v>
      </c>
      <c r="E139" s="22">
        <v>857.95922064371302</v>
      </c>
      <c r="F139" s="22">
        <v>846.8316613941754</v>
      </c>
      <c r="G139" s="22">
        <v>29.26379961693031</v>
      </c>
      <c r="H139" s="22">
        <v>0</v>
      </c>
      <c r="I139" s="22">
        <v>301.72375517370631</v>
      </c>
      <c r="J139" s="22">
        <v>0</v>
      </c>
      <c r="K139" s="22">
        <v>33.618201839056447</v>
      </c>
      <c r="L139" s="22">
        <v>0</v>
      </c>
      <c r="M139" s="22">
        <v>40.813348027623235</v>
      </c>
      <c r="N139" s="12">
        <v>4638.7189354688317</v>
      </c>
      <c r="O139" s="12">
        <v>4638.7189354688308</v>
      </c>
      <c r="Q139" s="18"/>
      <c r="S139" s="5"/>
      <c r="V139" s="5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293"/>
      <c r="AI139" s="129"/>
      <c r="AJ139" s="169"/>
      <c r="AK139" s="3"/>
      <c r="AL139" s="3"/>
      <c r="AM139" s="3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1" customFormat="1" x14ac:dyDescent="0.35">
      <c r="A140" s="4">
        <v>19</v>
      </c>
      <c r="B140" s="264" t="s">
        <v>67</v>
      </c>
      <c r="C140" s="22">
        <v>547.6948766713399</v>
      </c>
      <c r="D140" s="22">
        <v>1891.9624809479769</v>
      </c>
      <c r="E140" s="22">
        <v>725.51261686203418</v>
      </c>
      <c r="F140" s="22">
        <v>849.49479472265034</v>
      </c>
      <c r="G140" s="22">
        <v>27.344840847975711</v>
      </c>
      <c r="H140" s="22">
        <v>0</v>
      </c>
      <c r="I140" s="22">
        <v>560.27260250406039</v>
      </c>
      <c r="J140" s="22">
        <v>0</v>
      </c>
      <c r="K140" s="22">
        <v>48.327602724231951</v>
      </c>
      <c r="L140" s="22">
        <v>14.835669316866181</v>
      </c>
      <c r="M140" s="22">
        <v>34.877759083927309</v>
      </c>
      <c r="N140" s="12">
        <v>4700.3232436810631</v>
      </c>
      <c r="O140" s="12">
        <v>4700.3232436810631</v>
      </c>
      <c r="Q140" s="18"/>
      <c r="S140" s="5"/>
      <c r="V140" s="5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293"/>
      <c r="AI140" s="129"/>
      <c r="AJ140" s="169"/>
      <c r="AK140" s="3"/>
      <c r="AL140" s="3"/>
      <c r="AM140" s="3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1" customFormat="1" x14ac:dyDescent="0.35">
      <c r="A141" s="4"/>
      <c r="B141" s="265" t="s">
        <v>68</v>
      </c>
      <c r="C141" s="12">
        <v>547.69487667134001</v>
      </c>
      <c r="D141" s="12">
        <v>1756.1815186654549</v>
      </c>
      <c r="E141" s="12">
        <v>589.14925813341631</v>
      </c>
      <c r="F141" s="12">
        <v>638.35776362684237</v>
      </c>
      <c r="G141" s="12">
        <v>73.264298107445399</v>
      </c>
      <c r="H141" s="12">
        <v>18.316074526861353</v>
      </c>
      <c r="I141" s="12">
        <v>59.251678024750689</v>
      </c>
      <c r="J141" s="12">
        <v>4.1394328430706642</v>
      </c>
      <c r="K141" s="12">
        <v>36.632149053722706</v>
      </c>
      <c r="L141" s="12">
        <v>0.47621793769826132</v>
      </c>
      <c r="M141" s="12">
        <v>25.820726664999889</v>
      </c>
      <c r="N141" s="12">
        <v>3749.2839942556029</v>
      </c>
      <c r="O141" s="12">
        <v>3749.283994255602</v>
      </c>
      <c r="Q141" s="18"/>
      <c r="S141" s="5"/>
      <c r="V141" s="5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293"/>
      <c r="AI141" s="129"/>
      <c r="AJ141" s="169"/>
      <c r="AK141" s="3"/>
      <c r="AL141" s="3"/>
      <c r="AM141" s="3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1" customFormat="1" ht="31" x14ac:dyDescent="0.35">
      <c r="A142" s="4"/>
      <c r="B142" s="133" t="s">
        <v>88</v>
      </c>
      <c r="C142" s="144">
        <v>0.14607985885051142</v>
      </c>
      <c r="D142" s="144">
        <v>0.46840450639539621</v>
      </c>
      <c r="E142" s="144">
        <v>0.15713647166660907</v>
      </c>
      <c r="F142" s="144">
        <v>0.17026124577516419</v>
      </c>
      <c r="G142" s="144">
        <v>1.9540877196738356E-2</v>
      </c>
      <c r="H142" s="144">
        <v>4.88521929918459E-3</v>
      </c>
      <c r="I142" s="144">
        <v>1.5803464905707883E-2</v>
      </c>
      <c r="J142" s="144">
        <v>1.1040595616157169E-3</v>
      </c>
      <c r="K142" s="144">
        <v>9.7704385983691799E-3</v>
      </c>
      <c r="L142" s="144">
        <v>1.2701570177876364E-4</v>
      </c>
      <c r="M142" s="144">
        <v>6.8868420489247148E-3</v>
      </c>
      <c r="N142" s="144">
        <v>1.0000000000000002</v>
      </c>
      <c r="O142" s="144"/>
      <c r="Q142" s="18"/>
      <c r="S142" s="5"/>
      <c r="V142" s="5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293"/>
      <c r="AI142" s="129"/>
      <c r="AJ142" s="169"/>
      <c r="AK142" s="3"/>
      <c r="AL142" s="3"/>
      <c r="AM142" s="3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1" customFormat="1" x14ac:dyDescent="0.35">
      <c r="A143" s="4"/>
      <c r="B143" s="108"/>
      <c r="C143" s="134"/>
      <c r="D143" s="134"/>
      <c r="E143" s="134"/>
      <c r="F143" s="134"/>
      <c r="G143" s="134"/>
      <c r="H143" s="134"/>
      <c r="I143" s="63"/>
      <c r="J143" s="63"/>
      <c r="K143" s="63"/>
      <c r="L143" s="135"/>
      <c r="M143" s="63"/>
      <c r="N143" s="63"/>
      <c r="O143" s="38"/>
      <c r="S143" s="5"/>
      <c r="V143" s="5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293"/>
      <c r="AI143" s="129"/>
      <c r="AJ143" s="169"/>
      <c r="AK143" s="3"/>
      <c r="AL143" s="3"/>
      <c r="AM143" s="3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1" customFormat="1" x14ac:dyDescent="0.35">
      <c r="A144" s="108"/>
      <c r="F144" s="145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x14ac:dyDescent="0.35">
      <c r="A145" s="8" t="s">
        <v>103</v>
      </c>
      <c r="B145" s="8"/>
      <c r="C145" s="8"/>
      <c r="D145" s="8"/>
      <c r="E145" s="8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4"/>
      <c r="Q145" s="4"/>
      <c r="R145" s="4"/>
      <c r="S145" s="4"/>
      <c r="T145" s="4"/>
      <c r="U145" s="4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</row>
    <row r="146" spans="1:65" s="1" customFormat="1" ht="31" x14ac:dyDescent="0.35">
      <c r="A146" s="240" t="s">
        <v>69</v>
      </c>
      <c r="B146" s="240" t="s">
        <v>45</v>
      </c>
      <c r="C146" s="273" t="s">
        <v>89</v>
      </c>
      <c r="D146" s="267" t="s">
        <v>90</v>
      </c>
      <c r="E146" s="267" t="s">
        <v>91</v>
      </c>
      <c r="F146" s="267" t="s">
        <v>92</v>
      </c>
      <c r="G146" s="273" t="s">
        <v>93</v>
      </c>
      <c r="H146" s="273" t="s">
        <v>94</v>
      </c>
      <c r="I146" s="273" t="s">
        <v>95</v>
      </c>
      <c r="J146" s="273" t="s">
        <v>96</v>
      </c>
      <c r="K146" s="273" t="s">
        <v>97</v>
      </c>
      <c r="L146" s="273" t="s">
        <v>98</v>
      </c>
      <c r="M146" s="267" t="s">
        <v>99</v>
      </c>
      <c r="N146" s="274" t="s">
        <v>100</v>
      </c>
      <c r="O146" s="274" t="s">
        <v>101</v>
      </c>
      <c r="S146" s="5"/>
      <c r="V146" s="5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127"/>
      <c r="AJ146" s="6"/>
      <c r="AK146" s="3"/>
      <c r="AL146" s="5"/>
      <c r="AM146" s="6"/>
      <c r="AN146" s="126"/>
      <c r="AO146" s="126"/>
      <c r="AP146" s="126"/>
      <c r="AQ146" s="126"/>
      <c r="AR146" s="126"/>
      <c r="AS146" s="126"/>
      <c r="AT146" s="126"/>
      <c r="AU146" s="126"/>
      <c r="AV146" s="6"/>
      <c r="AW146" s="127"/>
      <c r="AX146" s="125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6"/>
      <c r="BI146" s="11"/>
      <c r="BJ146" s="11"/>
      <c r="BK146" s="11"/>
      <c r="BL146" s="11"/>
      <c r="BM146" s="11"/>
    </row>
    <row r="147" spans="1:65" s="1" customFormat="1" x14ac:dyDescent="0.35">
      <c r="A147" s="54">
        <v>31</v>
      </c>
      <c r="B147" s="262" t="s">
        <v>47</v>
      </c>
      <c r="C147" s="22">
        <v>359791718.38293666</v>
      </c>
      <c r="D147" s="18">
        <v>1017713093.5627331</v>
      </c>
      <c r="E147" s="18">
        <v>273525721.67681599</v>
      </c>
      <c r="F147" s="18">
        <v>333617075.96381217</v>
      </c>
      <c r="G147" s="18">
        <v>102424327.61474231</v>
      </c>
      <c r="H147" s="18">
        <v>14698322.219577977</v>
      </c>
      <c r="I147" s="22">
        <v>259195.00967250665</v>
      </c>
      <c r="J147" s="18">
        <v>0</v>
      </c>
      <c r="K147" s="18">
        <v>24064391.356371514</v>
      </c>
      <c r="L147" s="18">
        <v>0</v>
      </c>
      <c r="M147" s="22">
        <v>6902640.7444017557</v>
      </c>
      <c r="N147" s="142">
        <v>2132996486.5310636</v>
      </c>
      <c r="O147" s="12">
        <v>3246.9653634096444</v>
      </c>
      <c r="Q147" s="18"/>
      <c r="S147" s="58"/>
      <c r="V147" s="5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9"/>
      <c r="AI147" s="129"/>
      <c r="AJ147" s="131"/>
      <c r="AK147" s="3"/>
      <c r="AL147" s="58"/>
      <c r="AM147" s="2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1"/>
      <c r="AX147" s="58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1"/>
      <c r="BJ147" s="11"/>
      <c r="BK147" s="11"/>
      <c r="BL147" s="11"/>
      <c r="BM147" s="11"/>
    </row>
    <row r="148" spans="1:65" s="1" customFormat="1" x14ac:dyDescent="0.35">
      <c r="A148" s="54">
        <v>32</v>
      </c>
      <c r="B148" s="263" t="s">
        <v>48</v>
      </c>
      <c r="C148" s="22">
        <v>150252421.68650872</v>
      </c>
      <c r="D148" s="18">
        <v>422138422.70072132</v>
      </c>
      <c r="E148" s="18">
        <v>78340652.795790285</v>
      </c>
      <c r="F148" s="18">
        <v>142058396.88470879</v>
      </c>
      <c r="G148" s="18">
        <v>52317462.306810819</v>
      </c>
      <c r="H148" s="18">
        <v>2412661.9674243331</v>
      </c>
      <c r="I148" s="22">
        <v>286039.22575313767</v>
      </c>
      <c r="J148" s="18">
        <v>0</v>
      </c>
      <c r="K148" s="18">
        <v>10049517.24280207</v>
      </c>
      <c r="L148" s="18">
        <v>0</v>
      </c>
      <c r="M148" s="22">
        <v>6005687.4273325996</v>
      </c>
      <c r="N148" s="142">
        <v>863861262.2378521</v>
      </c>
      <c r="O148" s="12">
        <v>3148.9168838134701</v>
      </c>
      <c r="Q148" s="18"/>
      <c r="S148" s="58"/>
      <c r="V148" s="5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9"/>
      <c r="AI148" s="129"/>
      <c r="AJ148" s="131"/>
      <c r="AK148" s="3"/>
      <c r="AL148" s="58"/>
      <c r="AM148" s="2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1"/>
      <c r="AX148" s="58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1"/>
      <c r="BJ148" s="11"/>
      <c r="BK148" s="11"/>
      <c r="BL148" s="11"/>
      <c r="BM148" s="11"/>
    </row>
    <row r="149" spans="1:65" s="1" customFormat="1" x14ac:dyDescent="0.35">
      <c r="A149" s="54">
        <v>33</v>
      </c>
      <c r="B149" s="262" t="s">
        <v>49</v>
      </c>
      <c r="C149" s="22">
        <v>259518644.9721944</v>
      </c>
      <c r="D149" s="18">
        <v>710201962.34387827</v>
      </c>
      <c r="E149" s="18">
        <v>158540045.26397529</v>
      </c>
      <c r="F149" s="18">
        <v>220506503.16146278</v>
      </c>
      <c r="G149" s="18">
        <v>62984202.193684876</v>
      </c>
      <c r="H149" s="18">
        <v>22942883.651770923</v>
      </c>
      <c r="I149" s="22">
        <v>4738435.6630834052</v>
      </c>
      <c r="J149" s="18">
        <v>0</v>
      </c>
      <c r="K149" s="18">
        <v>17357704.243317857</v>
      </c>
      <c r="L149" s="18">
        <v>0</v>
      </c>
      <c r="M149" s="22">
        <v>10373460.10175631</v>
      </c>
      <c r="N149" s="142">
        <v>1467163841.595124</v>
      </c>
      <c r="O149" s="12">
        <v>3096.3406092274658</v>
      </c>
      <c r="Q149" s="18"/>
      <c r="S149" s="58"/>
      <c r="V149" s="5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9"/>
      <c r="AI149" s="129"/>
      <c r="AJ149" s="131"/>
      <c r="AK149" s="3"/>
      <c r="AL149" s="58"/>
      <c r="AM149" s="2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1"/>
      <c r="AX149" s="58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1"/>
      <c r="BJ149" s="11"/>
      <c r="BK149" s="11"/>
      <c r="BL149" s="11"/>
      <c r="BM149" s="11"/>
    </row>
    <row r="150" spans="1:65" s="1" customFormat="1" x14ac:dyDescent="0.35">
      <c r="A150" s="54">
        <v>34</v>
      </c>
      <c r="B150" s="262" t="s">
        <v>50</v>
      </c>
      <c r="C150" s="22">
        <v>53813212.412465833</v>
      </c>
      <c r="D150" s="18">
        <v>166114680.17360705</v>
      </c>
      <c r="E150" s="18">
        <v>51081515.359870024</v>
      </c>
      <c r="F150" s="18">
        <v>52393114.727334842</v>
      </c>
      <c r="G150" s="18">
        <v>5643678.512830182</v>
      </c>
      <c r="H150" s="18">
        <v>11233094.978117369</v>
      </c>
      <c r="I150" s="22">
        <v>3047196.8972571129</v>
      </c>
      <c r="J150" s="18">
        <v>0</v>
      </c>
      <c r="K150" s="18">
        <v>3599255.1731244703</v>
      </c>
      <c r="L150" s="18">
        <v>0</v>
      </c>
      <c r="M150" s="22">
        <v>2300880.2481339183</v>
      </c>
      <c r="N150" s="142">
        <v>349226628.48274082</v>
      </c>
      <c r="O150" s="12">
        <v>3554.3247957614021</v>
      </c>
      <c r="Q150" s="18"/>
      <c r="S150" s="58"/>
      <c r="V150" s="5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9"/>
      <c r="AI150" s="129"/>
      <c r="AJ150" s="131"/>
      <c r="AK150" s="3"/>
      <c r="AL150" s="58"/>
      <c r="AM150" s="2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1"/>
      <c r="AX150" s="58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1"/>
      <c r="BJ150" s="11"/>
      <c r="BK150" s="11"/>
      <c r="BL150" s="11"/>
      <c r="BM150" s="11"/>
    </row>
    <row r="151" spans="1:65" s="1" customFormat="1" x14ac:dyDescent="0.35">
      <c r="A151" s="57">
        <v>35</v>
      </c>
      <c r="B151" s="262" t="s">
        <v>51</v>
      </c>
      <c r="C151" s="20">
        <v>109172019.7668982</v>
      </c>
      <c r="D151" s="130">
        <v>325167889.71215671</v>
      </c>
      <c r="E151" s="130">
        <v>82570979.711843178</v>
      </c>
      <c r="F151" s="130">
        <v>106454264.43323018</v>
      </c>
      <c r="G151" s="130">
        <v>11155171.20002763</v>
      </c>
      <c r="H151" s="130">
        <v>0</v>
      </c>
      <c r="I151" s="20">
        <v>1776820.6883703412</v>
      </c>
      <c r="J151" s="130">
        <v>0</v>
      </c>
      <c r="K151" s="130">
        <v>7301886.2708785459</v>
      </c>
      <c r="L151" s="130">
        <v>0</v>
      </c>
      <c r="M151" s="20">
        <v>5303723.9618002186</v>
      </c>
      <c r="N151" s="142">
        <v>648902755.74520504</v>
      </c>
      <c r="O151" s="59">
        <v>3255.4194338293537</v>
      </c>
      <c r="Q151" s="18"/>
      <c r="S151" s="58"/>
      <c r="V151" s="5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9"/>
      <c r="AI151" s="129"/>
      <c r="AJ151" s="131"/>
      <c r="AK151" s="3"/>
      <c r="AL151" s="58"/>
      <c r="AM151" s="2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1"/>
      <c r="AX151" s="58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1"/>
      <c r="BJ151" s="11"/>
      <c r="BK151" s="11"/>
      <c r="BL151" s="11"/>
      <c r="BM151" s="11"/>
    </row>
    <row r="152" spans="1:65" s="1" customFormat="1" x14ac:dyDescent="0.35">
      <c r="A152" s="1">
        <v>2</v>
      </c>
      <c r="B152" s="262" t="s">
        <v>52</v>
      </c>
      <c r="C152" s="22">
        <v>263661956.71421307</v>
      </c>
      <c r="D152" s="18">
        <v>864756611.44964814</v>
      </c>
      <c r="E152" s="18">
        <v>315228349.40941036</v>
      </c>
      <c r="F152" s="18">
        <v>309683359.39035881</v>
      </c>
      <c r="G152" s="18">
        <v>35491425.438326418</v>
      </c>
      <c r="H152" s="18">
        <v>10938760.615772879</v>
      </c>
      <c r="I152" s="22">
        <v>11955574.969056301</v>
      </c>
      <c r="J152" s="18">
        <v>14717193.507940566</v>
      </c>
      <c r="K152" s="18">
        <v>17634826.450909268</v>
      </c>
      <c r="L152" s="18">
        <v>0</v>
      </c>
      <c r="M152" s="22">
        <v>12128368.765587265</v>
      </c>
      <c r="N152" s="142">
        <v>1856196426.7112236</v>
      </c>
      <c r="O152" s="12">
        <v>3855.8056902662088</v>
      </c>
      <c r="Q152" s="18"/>
      <c r="S152" s="5"/>
      <c r="V152" s="5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9"/>
      <c r="AI152" s="129"/>
      <c r="AJ152" s="131"/>
      <c r="AK152" s="3"/>
      <c r="AL152" s="5"/>
      <c r="AM152" s="2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1"/>
      <c r="AX152" s="125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1"/>
      <c r="BJ152" s="11"/>
      <c r="BK152" s="11"/>
      <c r="BL152" s="11"/>
      <c r="BM152" s="11"/>
    </row>
    <row r="153" spans="1:65" s="1" customFormat="1" x14ac:dyDescent="0.35">
      <c r="A153" s="1">
        <v>4</v>
      </c>
      <c r="B153" s="262" t="s">
        <v>0</v>
      </c>
      <c r="C153" s="22">
        <v>117982239.55303338</v>
      </c>
      <c r="D153" s="18">
        <v>399528949.58452916</v>
      </c>
      <c r="E153" s="18">
        <v>158915333.75287661</v>
      </c>
      <c r="F153" s="18">
        <v>153870004.40291506</v>
      </c>
      <c r="G153" s="18">
        <v>8008961.0523435622</v>
      </c>
      <c r="H153" s="18">
        <v>0</v>
      </c>
      <c r="I153" s="22">
        <v>8542955.5103190988</v>
      </c>
      <c r="J153" s="18">
        <v>0</v>
      </c>
      <c r="K153" s="18">
        <v>7891151.0205567293</v>
      </c>
      <c r="L153" s="18">
        <v>0</v>
      </c>
      <c r="M153" s="22">
        <v>7994583.9130076822</v>
      </c>
      <c r="N153" s="142">
        <v>862734178.78958142</v>
      </c>
      <c r="O153" s="12">
        <v>4004.9679633341134</v>
      </c>
      <c r="Q153" s="18"/>
      <c r="S153" s="5"/>
      <c r="V153" s="5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9"/>
      <c r="AI153" s="129"/>
      <c r="AJ153" s="131"/>
      <c r="AK153" s="3"/>
      <c r="AL153" s="5"/>
      <c r="AM153" s="2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1"/>
      <c r="AX153" s="125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1"/>
      <c r="BJ153" s="11"/>
      <c r="BK153" s="11"/>
      <c r="BL153" s="11"/>
      <c r="BM153" s="11"/>
    </row>
    <row r="154" spans="1:65" s="1" customFormat="1" x14ac:dyDescent="0.35">
      <c r="A154" s="1">
        <v>5</v>
      </c>
      <c r="B154" s="262" t="s">
        <v>53</v>
      </c>
      <c r="C154" s="22">
        <v>93424148.977967158</v>
      </c>
      <c r="D154" s="18">
        <v>319397011.0033347</v>
      </c>
      <c r="E154" s="18">
        <v>111700560.1582175</v>
      </c>
      <c r="F154" s="18">
        <v>111656165.53807773</v>
      </c>
      <c r="G154" s="18">
        <v>7077097.8560390435</v>
      </c>
      <c r="H154" s="18">
        <v>0</v>
      </c>
      <c r="I154" s="22">
        <v>5557779.3472268833</v>
      </c>
      <c r="J154" s="18">
        <v>0</v>
      </c>
      <c r="K154" s="18">
        <v>6248602.0891368566</v>
      </c>
      <c r="L154" s="18">
        <v>0</v>
      </c>
      <c r="M154" s="22">
        <v>5420717.872722283</v>
      </c>
      <c r="N154" s="142">
        <v>660482082.84272206</v>
      </c>
      <c r="O154" s="12">
        <v>3872.0465411088367</v>
      </c>
      <c r="Q154" s="18"/>
      <c r="S154" s="5"/>
      <c r="V154" s="5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9"/>
      <c r="AI154" s="129"/>
      <c r="AJ154" s="131"/>
      <c r="AK154" s="3"/>
      <c r="AL154" s="5"/>
      <c r="AM154" s="2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1"/>
      <c r="AX154" s="125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1"/>
      <c r="BJ154" s="11"/>
      <c r="BK154" s="11"/>
      <c r="BL154" s="11"/>
      <c r="BM154" s="11"/>
    </row>
    <row r="155" spans="1:65" s="1" customFormat="1" x14ac:dyDescent="0.35">
      <c r="A155" s="1">
        <v>6</v>
      </c>
      <c r="B155" s="262" t="s">
        <v>54</v>
      </c>
      <c r="C155" s="22">
        <v>286363361.65736347</v>
      </c>
      <c r="D155" s="18">
        <v>925460333.94766378</v>
      </c>
      <c r="E155" s="18">
        <v>318233587.36355174</v>
      </c>
      <c r="F155" s="18">
        <v>321329457.7266888</v>
      </c>
      <c r="G155" s="18">
        <v>25238117.814601548</v>
      </c>
      <c r="H155" s="18">
        <v>0</v>
      </c>
      <c r="I155" s="22">
        <v>14225649.775222266</v>
      </c>
      <c r="J155" s="18">
        <v>0</v>
      </c>
      <c r="K155" s="18">
        <v>19153192.397037022</v>
      </c>
      <c r="L155" s="18">
        <v>0</v>
      </c>
      <c r="M155" s="22">
        <v>13610291.637266738</v>
      </c>
      <c r="N155" s="142">
        <v>1923613992.3193953</v>
      </c>
      <c r="O155" s="12">
        <v>3679.0793423748887</v>
      </c>
      <c r="Q155" s="18"/>
      <c r="S155" s="5"/>
      <c r="V155" s="5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9"/>
      <c r="AI155" s="129"/>
      <c r="AJ155" s="131"/>
      <c r="AK155" s="3"/>
      <c r="AL155" s="5"/>
      <c r="AM155" s="2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1"/>
      <c r="AX155" s="125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1"/>
      <c r="BJ155" s="11"/>
      <c r="BK155" s="11"/>
      <c r="BL155" s="11"/>
      <c r="BM155" s="11"/>
    </row>
    <row r="156" spans="1:65" s="1" customFormat="1" x14ac:dyDescent="0.35">
      <c r="A156" s="1">
        <v>7</v>
      </c>
      <c r="B156" s="262" t="s">
        <v>55</v>
      </c>
      <c r="C156" s="22">
        <v>112699722.46753828</v>
      </c>
      <c r="D156" s="18">
        <v>395663080.43079573</v>
      </c>
      <c r="E156" s="18">
        <v>142174996.9953151</v>
      </c>
      <c r="F156" s="18">
        <v>141310405.7561613</v>
      </c>
      <c r="G156" s="18">
        <v>10790488.319381295</v>
      </c>
      <c r="H156" s="18">
        <v>0</v>
      </c>
      <c r="I156" s="22">
        <v>6149822.8229687028</v>
      </c>
      <c r="J156" s="18">
        <v>0</v>
      </c>
      <c r="K156" s="18">
        <v>7537833.9429335734</v>
      </c>
      <c r="L156" s="18">
        <v>0</v>
      </c>
      <c r="M156" s="22">
        <v>6278673.2194840824</v>
      </c>
      <c r="N156" s="142">
        <v>822605023.95457804</v>
      </c>
      <c r="O156" s="12">
        <v>3997.672285961472</v>
      </c>
      <c r="Q156" s="18"/>
      <c r="S156" s="5"/>
      <c r="V156" s="5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9"/>
      <c r="AI156" s="129"/>
      <c r="AJ156" s="131"/>
      <c r="AK156" s="3"/>
      <c r="AL156" s="5"/>
      <c r="AM156" s="2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1"/>
      <c r="AX156" s="125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1"/>
      <c r="BJ156" s="11"/>
      <c r="BK156" s="11"/>
      <c r="BL156" s="11"/>
      <c r="BM156" s="11"/>
    </row>
    <row r="157" spans="1:65" s="1" customFormat="1" x14ac:dyDescent="0.35">
      <c r="A157" s="1">
        <v>8</v>
      </c>
      <c r="B157" s="262" t="s">
        <v>56</v>
      </c>
      <c r="C157" s="22">
        <v>89171298.260614201</v>
      </c>
      <c r="D157" s="18">
        <v>314990572.36982757</v>
      </c>
      <c r="E157" s="18">
        <v>139966063.54238638</v>
      </c>
      <c r="F157" s="18">
        <v>117917975.77960084</v>
      </c>
      <c r="G157" s="18">
        <v>9520191.9099319763</v>
      </c>
      <c r="H157" s="18">
        <v>494689.68236431293</v>
      </c>
      <c r="I157" s="22">
        <v>4983641.1590318438</v>
      </c>
      <c r="J157" s="18">
        <v>0</v>
      </c>
      <c r="K157" s="18">
        <v>5964153.4517347002</v>
      </c>
      <c r="L157" s="18">
        <v>0</v>
      </c>
      <c r="M157" s="22">
        <v>6122681.3382546641</v>
      </c>
      <c r="N157" s="142">
        <v>689131267.49374664</v>
      </c>
      <c r="O157" s="12">
        <v>4232.6810523410231</v>
      </c>
      <c r="Q157" s="18"/>
      <c r="S157" s="5"/>
      <c r="V157" s="5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9"/>
      <c r="AI157" s="129"/>
      <c r="AJ157" s="131"/>
      <c r="AK157" s="3"/>
      <c r="AL157" s="5"/>
      <c r="AM157" s="2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1"/>
      <c r="AX157" s="125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1"/>
      <c r="BJ157" s="11"/>
      <c r="BK157" s="11"/>
      <c r="BL157" s="11"/>
      <c r="BM157" s="11"/>
    </row>
    <row r="158" spans="1:65" s="1" customFormat="1" x14ac:dyDescent="0.35">
      <c r="A158" s="1">
        <v>9</v>
      </c>
      <c r="B158" s="262" t="s">
        <v>57</v>
      </c>
      <c r="C158" s="22">
        <v>69513981.442003146</v>
      </c>
      <c r="D158" s="18">
        <v>238512697.00629503</v>
      </c>
      <c r="E158" s="18">
        <v>94770197.69104141</v>
      </c>
      <c r="F158" s="18">
        <v>85767528.659061864</v>
      </c>
      <c r="G158" s="18">
        <v>7754901.7704536989</v>
      </c>
      <c r="H158" s="18">
        <v>0</v>
      </c>
      <c r="I158" s="22">
        <v>5758060.5543806618</v>
      </c>
      <c r="J158" s="18">
        <v>0</v>
      </c>
      <c r="K158" s="18">
        <v>4649388.9900475387</v>
      </c>
      <c r="L158" s="18">
        <v>0</v>
      </c>
      <c r="M158" s="22">
        <v>4250778.7635016451</v>
      </c>
      <c r="N158" s="142">
        <v>510977534.87678492</v>
      </c>
      <c r="O158" s="12">
        <v>4025.949487293552</v>
      </c>
      <c r="Q158" s="18"/>
      <c r="S158" s="5"/>
      <c r="V158" s="5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9"/>
      <c r="AI158" s="129"/>
      <c r="AJ158" s="131"/>
      <c r="AK158" s="3"/>
      <c r="AL158" s="5"/>
      <c r="AM158" s="2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1"/>
      <c r="AX158" s="125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1"/>
      <c r="BJ158" s="11"/>
      <c r="BK158" s="11"/>
      <c r="BL158" s="11"/>
      <c r="BM158" s="11"/>
    </row>
    <row r="159" spans="1:65" s="1" customFormat="1" x14ac:dyDescent="0.35">
      <c r="A159" s="1">
        <v>10</v>
      </c>
      <c r="B159" s="262" t="s">
        <v>58</v>
      </c>
      <c r="C159" s="22">
        <v>72680205.524040148</v>
      </c>
      <c r="D159" s="18">
        <v>270990504.92132938</v>
      </c>
      <c r="E159" s="18">
        <v>118036761.62262739</v>
      </c>
      <c r="F159" s="18">
        <v>107995566.07263862</v>
      </c>
      <c r="G159" s="18">
        <v>4364944.7102553695</v>
      </c>
      <c r="H159" s="18">
        <v>0</v>
      </c>
      <c r="I159" s="22">
        <v>13725590.073597407</v>
      </c>
      <c r="J159" s="18">
        <v>3890322.269269634</v>
      </c>
      <c r="K159" s="18">
        <v>4861159.4437271096</v>
      </c>
      <c r="L159" s="18">
        <v>0</v>
      </c>
      <c r="M159" s="22">
        <v>4328774.7041163547</v>
      </c>
      <c r="N159" s="142">
        <v>600873829.34160137</v>
      </c>
      <c r="O159" s="12">
        <v>4527.9937705656384</v>
      </c>
      <c r="Q159" s="18"/>
      <c r="S159" s="5"/>
      <c r="V159" s="5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9"/>
      <c r="AI159" s="129"/>
      <c r="AJ159" s="131"/>
      <c r="AK159" s="3"/>
      <c r="AL159" s="5"/>
      <c r="AM159" s="2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1"/>
      <c r="AX159" s="5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1"/>
      <c r="BJ159" s="11"/>
      <c r="BK159" s="11"/>
      <c r="BL159" s="11"/>
      <c r="BM159" s="11"/>
    </row>
    <row r="160" spans="1:65" s="1" customFormat="1" x14ac:dyDescent="0.35">
      <c r="A160" s="1">
        <v>11</v>
      </c>
      <c r="B160" s="262" t="s">
        <v>59</v>
      </c>
      <c r="C160" s="22">
        <v>135973468.55681023</v>
      </c>
      <c r="D160" s="18">
        <v>488406948.82882267</v>
      </c>
      <c r="E160" s="18">
        <v>182451091.23138323</v>
      </c>
      <c r="F160" s="18">
        <v>193315782.57177469</v>
      </c>
      <c r="G160" s="18">
        <v>7492405.0954383416</v>
      </c>
      <c r="H160" s="18">
        <v>0</v>
      </c>
      <c r="I160" s="22">
        <v>18668592.705796912</v>
      </c>
      <c r="J160" s="18">
        <v>0</v>
      </c>
      <c r="K160" s="18">
        <v>9094480.4848224651</v>
      </c>
      <c r="L160" s="18">
        <v>0</v>
      </c>
      <c r="M160" s="22">
        <v>6122681.3382546632</v>
      </c>
      <c r="N160" s="142">
        <v>1041525450.8131033</v>
      </c>
      <c r="O160" s="12">
        <v>4195.2166065015335</v>
      </c>
      <c r="Q160" s="18"/>
      <c r="S160" s="5"/>
      <c r="V160" s="5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9"/>
      <c r="AI160" s="129"/>
      <c r="AJ160" s="131"/>
      <c r="AK160" s="3"/>
      <c r="AL160" s="5"/>
      <c r="AM160" s="2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1"/>
      <c r="AX160" s="5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1"/>
      <c r="BJ160" s="11"/>
      <c r="BK160" s="11"/>
      <c r="BL160" s="11"/>
      <c r="BM160" s="11"/>
    </row>
    <row r="161" spans="1:65" s="1" customFormat="1" x14ac:dyDescent="0.35">
      <c r="A161" s="1">
        <v>12</v>
      </c>
      <c r="B161" s="262" t="s">
        <v>60</v>
      </c>
      <c r="C161" s="22">
        <v>89568377.046200931</v>
      </c>
      <c r="D161" s="18">
        <v>326281219.5170691</v>
      </c>
      <c r="E161" s="18">
        <v>126841592.08030599</v>
      </c>
      <c r="F161" s="18">
        <v>137836752.68125612</v>
      </c>
      <c r="G161" s="18">
        <v>6147109.635984635</v>
      </c>
      <c r="H161" s="18">
        <v>0</v>
      </c>
      <c r="I161" s="22">
        <v>20229916.100476447</v>
      </c>
      <c r="J161" s="18">
        <v>0</v>
      </c>
      <c r="K161" s="18">
        <v>5990711.7597986488</v>
      </c>
      <c r="L161" s="18">
        <v>0</v>
      </c>
      <c r="M161" s="22">
        <v>5030738.1696487367</v>
      </c>
      <c r="N161" s="142">
        <v>717926416.99074078</v>
      </c>
      <c r="O161" s="12">
        <v>4389.9938056264991</v>
      </c>
      <c r="Q161" s="18"/>
      <c r="S161" s="5"/>
      <c r="V161" s="5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9"/>
      <c r="AI161" s="129"/>
      <c r="AJ161" s="131"/>
      <c r="AK161" s="3"/>
      <c r="AL161" s="5"/>
      <c r="AM161" s="2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1"/>
      <c r="AX161" s="125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1"/>
      <c r="BJ161" s="11"/>
      <c r="BK161" s="11"/>
      <c r="BL161" s="11"/>
      <c r="BM161" s="11"/>
    </row>
    <row r="162" spans="1:65" s="1" customFormat="1" x14ac:dyDescent="0.35">
      <c r="A162" s="1">
        <v>13</v>
      </c>
      <c r="B162" s="262" t="s">
        <v>61</v>
      </c>
      <c r="C162" s="22">
        <v>149310934.19351068</v>
      </c>
      <c r="D162" s="18">
        <v>493571789.68371207</v>
      </c>
      <c r="E162" s="18">
        <v>173104691.30919597</v>
      </c>
      <c r="F162" s="18">
        <v>186966654.61265284</v>
      </c>
      <c r="G162" s="18">
        <v>9218320.7336643152</v>
      </c>
      <c r="H162" s="18">
        <v>0</v>
      </c>
      <c r="I162" s="22">
        <v>17236819.654221963</v>
      </c>
      <c r="J162" s="18">
        <v>0</v>
      </c>
      <c r="K162" s="18">
        <v>9986546.5785787217</v>
      </c>
      <c r="L162" s="18">
        <v>0</v>
      </c>
      <c r="M162" s="22">
        <v>6941638.7147091106</v>
      </c>
      <c r="N162" s="142">
        <v>1046337395.4802457</v>
      </c>
      <c r="O162" s="12">
        <v>3838.1223308900239</v>
      </c>
      <c r="Q162" s="18"/>
      <c r="S162" s="5"/>
      <c r="V162" s="5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9"/>
      <c r="AI162" s="129"/>
      <c r="AJ162" s="131"/>
      <c r="AK162" s="3"/>
      <c r="AL162" s="5"/>
      <c r="AM162" s="2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1"/>
      <c r="AX162" s="125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1"/>
      <c r="BJ162" s="11"/>
      <c r="BK162" s="11"/>
      <c r="BL162" s="11"/>
      <c r="BM162" s="11"/>
    </row>
    <row r="163" spans="1:65" s="1" customFormat="1" x14ac:dyDescent="0.35">
      <c r="A163" s="1">
        <v>14</v>
      </c>
      <c r="B163" s="262" t="s">
        <v>62</v>
      </c>
      <c r="C163" s="22">
        <v>105239570.55239797</v>
      </c>
      <c r="D163" s="18">
        <v>374045988.55709267</v>
      </c>
      <c r="E163" s="18">
        <v>144932208.07794777</v>
      </c>
      <c r="F163" s="18">
        <v>134665901.75600561</v>
      </c>
      <c r="G163" s="18">
        <v>4315257.8396274634</v>
      </c>
      <c r="H163" s="18">
        <v>0</v>
      </c>
      <c r="I163" s="22">
        <v>14700300.229922086</v>
      </c>
      <c r="J163" s="18">
        <v>0</v>
      </c>
      <c r="K163" s="18">
        <v>7038867.4406728167</v>
      </c>
      <c r="L163" s="18">
        <v>0</v>
      </c>
      <c r="M163" s="22">
        <v>6395667.1304061459</v>
      </c>
      <c r="N163" s="142">
        <v>791333761.58407259</v>
      </c>
      <c r="O163" s="12">
        <v>4118.3125765499481</v>
      </c>
      <c r="Q163" s="18"/>
      <c r="S163" s="5"/>
      <c r="V163" s="5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9"/>
      <c r="AI163" s="129"/>
      <c r="AJ163" s="131"/>
      <c r="AK163" s="3"/>
      <c r="AL163" s="5"/>
      <c r="AM163" s="2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1"/>
      <c r="AX163" s="125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1"/>
      <c r="BJ163" s="11"/>
      <c r="BK163" s="11"/>
      <c r="BL163" s="11"/>
      <c r="BM163" s="11"/>
    </row>
    <row r="164" spans="1:65" s="1" customFormat="1" x14ac:dyDescent="0.35">
      <c r="A164" s="1">
        <v>15</v>
      </c>
      <c r="B164" s="262" t="s">
        <v>63</v>
      </c>
      <c r="C164" s="22">
        <v>96293522.436848313</v>
      </c>
      <c r="D164" s="18">
        <v>291474046.08982426</v>
      </c>
      <c r="E164" s="18">
        <v>103250673.11478584</v>
      </c>
      <c r="F164" s="18">
        <v>95165071.325273126</v>
      </c>
      <c r="G164" s="18">
        <v>12293281.783844216</v>
      </c>
      <c r="H164" s="18">
        <v>35626055.257416993</v>
      </c>
      <c r="I164" s="22">
        <v>8520863.5820510071</v>
      </c>
      <c r="J164" s="18">
        <v>3558853.9470187207</v>
      </c>
      <c r="K164" s="18">
        <v>6440517.9180293102</v>
      </c>
      <c r="L164" s="18">
        <v>0</v>
      </c>
      <c r="M164" s="22">
        <v>4484766.585345773</v>
      </c>
      <c r="N164" s="142">
        <v>657107652.04043758</v>
      </c>
      <c r="O164" s="12">
        <v>3737.4735635006914</v>
      </c>
      <c r="Q164" s="18"/>
      <c r="S164" s="5"/>
      <c r="V164" s="5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9"/>
      <c r="AI164" s="129"/>
      <c r="AJ164" s="131"/>
      <c r="AK164" s="3"/>
      <c r="AL164" s="5"/>
      <c r="AM164" s="2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1"/>
      <c r="AX164" s="125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1"/>
      <c r="BJ164" s="11"/>
      <c r="BK164" s="11"/>
      <c r="BL164" s="11"/>
      <c r="BM164" s="11"/>
    </row>
    <row r="165" spans="1:65" s="1" customFormat="1" x14ac:dyDescent="0.35">
      <c r="A165" s="1">
        <v>16</v>
      </c>
      <c r="B165" s="262" t="s">
        <v>64</v>
      </c>
      <c r="C165" s="22">
        <v>37236679.275131062</v>
      </c>
      <c r="D165" s="18">
        <v>128804706.11042692</v>
      </c>
      <c r="E165" s="18">
        <v>45858764.106015623</v>
      </c>
      <c r="F165" s="18">
        <v>47682119.274358884</v>
      </c>
      <c r="G165" s="18">
        <v>2005287.0994923187</v>
      </c>
      <c r="H165" s="18">
        <v>2459051.6223590625</v>
      </c>
      <c r="I165" s="22">
        <v>5425968.7404415151</v>
      </c>
      <c r="J165" s="18">
        <v>0</v>
      </c>
      <c r="K165" s="18">
        <v>2490546.5498644989</v>
      </c>
      <c r="L165" s="18">
        <v>0</v>
      </c>
      <c r="M165" s="22">
        <v>1988896.4856750821</v>
      </c>
      <c r="N165" s="142">
        <v>273952019.26376498</v>
      </c>
      <c r="O165" s="12">
        <v>4029.4172392740629</v>
      </c>
      <c r="Q165" s="18"/>
      <c r="S165" s="5"/>
      <c r="V165" s="5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9"/>
      <c r="AI165" s="129"/>
      <c r="AJ165" s="131"/>
      <c r="AK165" s="3"/>
      <c r="AL165" s="5"/>
      <c r="AM165" s="2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1"/>
      <c r="AX165" s="125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1"/>
      <c r="BJ165" s="11"/>
      <c r="BK165" s="11"/>
      <c r="BL165" s="11"/>
      <c r="BM165" s="11"/>
    </row>
    <row r="166" spans="1:65" s="1" customFormat="1" x14ac:dyDescent="0.35">
      <c r="A166" s="1">
        <v>17</v>
      </c>
      <c r="B166" s="262" t="s">
        <v>65</v>
      </c>
      <c r="C166" s="22">
        <v>226652570.8129006</v>
      </c>
      <c r="D166" s="18">
        <v>716015882.39111257</v>
      </c>
      <c r="E166" s="18">
        <v>233298301.30609316</v>
      </c>
      <c r="F166" s="18">
        <v>302351199.98435944</v>
      </c>
      <c r="G166" s="18">
        <v>12051409.847580064</v>
      </c>
      <c r="H166" s="18">
        <v>0</v>
      </c>
      <c r="I166" s="22">
        <v>39708814.063413583</v>
      </c>
      <c r="J166" s="18">
        <v>615677.79459674656</v>
      </c>
      <c r="K166" s="18">
        <v>15159482.242902065</v>
      </c>
      <c r="L166" s="18">
        <v>0</v>
      </c>
      <c r="M166" s="22">
        <v>11036425.596981339</v>
      </c>
      <c r="N166" s="142">
        <v>1556889764.0399394</v>
      </c>
      <c r="O166" s="12">
        <v>3762.1481382208622</v>
      </c>
      <c r="Q166" s="18"/>
      <c r="S166" s="5"/>
      <c r="V166" s="5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9"/>
      <c r="AI166" s="129"/>
      <c r="AJ166" s="131"/>
      <c r="AK166" s="3"/>
      <c r="AL166" s="5"/>
      <c r="AM166" s="2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1"/>
      <c r="AX166" s="125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1"/>
      <c r="BJ166" s="11"/>
      <c r="BK166" s="11"/>
      <c r="BL166" s="11"/>
      <c r="BM166" s="11"/>
    </row>
    <row r="167" spans="1:65" s="1" customFormat="1" x14ac:dyDescent="0.35">
      <c r="A167" s="1">
        <v>18</v>
      </c>
      <c r="B167" s="262" t="s">
        <v>66</v>
      </c>
      <c r="C167" s="22">
        <v>39250005.641774908</v>
      </c>
      <c r="D167" s="18">
        <v>141953059.66313827</v>
      </c>
      <c r="E167" s="18">
        <v>61484789.588211045</v>
      </c>
      <c r="F167" s="18">
        <v>60687344.182152182</v>
      </c>
      <c r="G167" s="18">
        <v>2097160.9357476938</v>
      </c>
      <c r="H167" s="18">
        <v>0</v>
      </c>
      <c r="I167" s="22">
        <v>21622731.190768488</v>
      </c>
      <c r="J167" s="18">
        <v>0</v>
      </c>
      <c r="K167" s="18">
        <v>2625206.3297859835</v>
      </c>
      <c r="L167" s="18">
        <v>0</v>
      </c>
      <c r="M167" s="22">
        <v>2924847.7730515916</v>
      </c>
      <c r="N167" s="142">
        <v>332645145.30463016</v>
      </c>
      <c r="O167" s="12">
        <v>4641.7328826834973</v>
      </c>
      <c r="Q167" s="18"/>
      <c r="S167" s="5"/>
      <c r="V167" s="5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9"/>
      <c r="AI167" s="129"/>
      <c r="AJ167" s="131"/>
      <c r="AK167" s="3"/>
      <c r="AL167" s="5"/>
      <c r="AM167" s="2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1"/>
      <c r="AX167" s="125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1"/>
      <c r="BJ167" s="11"/>
      <c r="BK167" s="11"/>
      <c r="BL167" s="11"/>
      <c r="BM167" s="11"/>
    </row>
    <row r="168" spans="1:65" s="1" customFormat="1" x14ac:dyDescent="0.35">
      <c r="A168" s="1">
        <v>19</v>
      </c>
      <c r="B168" s="264" t="s">
        <v>67</v>
      </c>
      <c r="C168" s="22">
        <v>96758515.387142271</v>
      </c>
      <c r="D168" s="18">
        <v>334243551.69667435</v>
      </c>
      <c r="E168" s="18">
        <v>128172686.45793127</v>
      </c>
      <c r="F168" s="18">
        <v>150075997.90967703</v>
      </c>
      <c r="G168" s="18">
        <v>4830876.3084076289</v>
      </c>
      <c r="H168" s="18">
        <v>0</v>
      </c>
      <c r="I168" s="22">
        <v>98980559.321379825</v>
      </c>
      <c r="J168" s="18">
        <v>0</v>
      </c>
      <c r="K168" s="18">
        <v>6471618.6125759203</v>
      </c>
      <c r="L168" s="18">
        <v>2620943.5198641638</v>
      </c>
      <c r="M168" s="22">
        <v>6161679.308562018</v>
      </c>
      <c r="N168" s="142">
        <v>828316428.52221453</v>
      </c>
      <c r="O168" s="12">
        <v>4688.6277900105542</v>
      </c>
      <c r="Q168" s="18"/>
      <c r="S168" s="5"/>
      <c r="V168" s="5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9"/>
      <c r="AI168" s="129"/>
      <c r="AJ168" s="131"/>
      <c r="AK168" s="3"/>
      <c r="AL168" s="5"/>
      <c r="AM168" s="2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1"/>
      <c r="AX168" s="125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1"/>
      <c r="BJ168" s="11"/>
      <c r="BK168" s="11"/>
      <c r="BL168" s="11"/>
      <c r="BM168" s="11"/>
    </row>
    <row r="169" spans="1:65" s="1" customFormat="1" x14ac:dyDescent="0.35">
      <c r="B169" s="265" t="s">
        <v>68</v>
      </c>
      <c r="C169" s="38">
        <v>3014328575.7204938</v>
      </c>
      <c r="D169" s="38">
        <v>9665433001.7443924</v>
      </c>
      <c r="E169" s="38">
        <v>3242479562.615591</v>
      </c>
      <c r="F169" s="38">
        <v>3513306642.7935615</v>
      </c>
      <c r="G169" s="38">
        <v>403222079.97921538</v>
      </c>
      <c r="H169" s="38">
        <v>100805519.99480386</v>
      </c>
      <c r="I169" s="38">
        <v>326101327.28441149</v>
      </c>
      <c r="J169" s="38">
        <v>22782047.518825665</v>
      </c>
      <c r="K169" s="38">
        <v>201611039.98960766</v>
      </c>
      <c r="L169" s="38">
        <v>2620943.5198641638</v>
      </c>
      <c r="M169" s="38">
        <v>142108603.79999995</v>
      </c>
      <c r="N169" s="142">
        <v>20634799344.960766</v>
      </c>
      <c r="O169" s="12">
        <v>3749.2839942556025</v>
      </c>
      <c r="Q169" s="18"/>
      <c r="S169" s="5"/>
      <c r="V169" s="5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9"/>
      <c r="AI169" s="129"/>
      <c r="AJ169" s="131"/>
      <c r="AK169" s="3"/>
      <c r="AL169" s="5"/>
      <c r="AM169" s="2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1"/>
      <c r="AX169" s="125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1"/>
      <c r="BJ169" s="11"/>
      <c r="BK169" s="11"/>
      <c r="BL169" s="11"/>
      <c r="BM169" s="11"/>
    </row>
    <row r="170" spans="1:65" ht="31" x14ac:dyDescent="0.35">
      <c r="B170" s="133" t="s">
        <v>88</v>
      </c>
      <c r="C170" s="63">
        <v>0.14607985885051139</v>
      </c>
      <c r="D170" s="63">
        <v>0.46840450639539621</v>
      </c>
      <c r="E170" s="63">
        <v>0.15713647166660907</v>
      </c>
      <c r="F170" s="63">
        <v>0.17026124577516416</v>
      </c>
      <c r="G170" s="63">
        <v>1.9540877196738356E-2</v>
      </c>
      <c r="H170" s="63">
        <v>4.88521929918459E-3</v>
      </c>
      <c r="I170" s="63">
        <v>1.5803464905707883E-2</v>
      </c>
      <c r="J170" s="63">
        <v>1.1040595616157169E-3</v>
      </c>
      <c r="K170" s="63">
        <v>9.7704385983691765E-3</v>
      </c>
      <c r="L170" s="63">
        <v>1.2701570177876364E-4</v>
      </c>
      <c r="M170" s="63">
        <v>6.8868420489247139E-3</v>
      </c>
      <c r="N170" s="146">
        <v>1</v>
      </c>
      <c r="O170" s="38"/>
      <c r="S170" s="5"/>
      <c r="V170" s="5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293"/>
      <c r="AI170" s="129"/>
      <c r="AJ170" s="169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</row>
    <row r="171" spans="1:65" x14ac:dyDescent="0.35"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S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170"/>
      <c r="AJ171" s="131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</row>
    <row r="172" spans="1:65" ht="12.75" customHeight="1" x14ac:dyDescent="0.35">
      <c r="F172" s="145"/>
      <c r="G172" s="134"/>
      <c r="H172" s="134"/>
      <c r="I172" s="33"/>
      <c r="J172" s="145"/>
      <c r="S172" s="3"/>
      <c r="V172" s="3"/>
      <c r="W172" s="3"/>
      <c r="X172" s="294"/>
      <c r="Y172" s="294"/>
      <c r="Z172" s="168"/>
      <c r="AA172" s="3"/>
      <c r="AB172" s="3"/>
      <c r="AC172" s="3"/>
      <c r="AD172" s="3"/>
      <c r="AE172" s="3"/>
      <c r="AF172" s="3"/>
      <c r="AG172" s="3"/>
      <c r="AH172" s="3"/>
      <c r="AI172" s="170"/>
      <c r="AJ172" s="131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</row>
    <row r="173" spans="1:65" x14ac:dyDescent="0.35">
      <c r="A173" s="8" t="s">
        <v>104</v>
      </c>
      <c r="B173" s="8"/>
      <c r="C173" s="8"/>
      <c r="D173" s="8"/>
      <c r="E173" s="8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</row>
    <row r="174" spans="1:65" ht="31" x14ac:dyDescent="0.35">
      <c r="A174" s="240" t="s">
        <v>69</v>
      </c>
      <c r="B174" s="240" t="s">
        <v>45</v>
      </c>
      <c r="C174" s="275" t="s">
        <v>89</v>
      </c>
      <c r="D174" s="270" t="s">
        <v>90</v>
      </c>
      <c r="E174" s="270" t="s">
        <v>91</v>
      </c>
      <c r="F174" s="270" t="s">
        <v>92</v>
      </c>
      <c r="G174" s="275" t="s">
        <v>93</v>
      </c>
      <c r="H174" s="275" t="s">
        <v>94</v>
      </c>
      <c r="I174" s="275" t="s">
        <v>95</v>
      </c>
      <c r="J174" s="275" t="s">
        <v>96</v>
      </c>
      <c r="K174" s="275" t="s">
        <v>97</v>
      </c>
      <c r="L174" s="275" t="s">
        <v>98</v>
      </c>
      <c r="M174" s="270" t="s">
        <v>99</v>
      </c>
      <c r="N174" s="276" t="s">
        <v>100</v>
      </c>
      <c r="O174" s="276" t="s">
        <v>101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</row>
    <row r="175" spans="1:65" x14ac:dyDescent="0.35">
      <c r="A175" s="54">
        <v>31</v>
      </c>
      <c r="B175" s="262" t="s">
        <v>47</v>
      </c>
      <c r="C175" s="22">
        <v>547.69487667134001</v>
      </c>
      <c r="D175" s="22">
        <v>1549.2192254197362</v>
      </c>
      <c r="E175" s="22">
        <v>416.37599962981182</v>
      </c>
      <c r="F175" s="22">
        <v>507.85038659777774</v>
      </c>
      <c r="G175" s="22">
        <v>155.9159830949618</v>
      </c>
      <c r="H175" s="22">
        <v>22.374599981090508</v>
      </c>
      <c r="I175" s="22">
        <v>0.39456099627429009</v>
      </c>
      <c r="J175" s="22">
        <v>0</v>
      </c>
      <c r="K175" s="22">
        <v>36.632149053722699</v>
      </c>
      <c r="L175" s="22">
        <v>0</v>
      </c>
      <c r="M175" s="22">
        <v>10.507581964929908</v>
      </c>
      <c r="N175" s="12">
        <v>3246.9653634096444</v>
      </c>
      <c r="O175" s="12">
        <v>3246.9653634096444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</row>
    <row r="176" spans="1:65" x14ac:dyDescent="0.35">
      <c r="A176" s="54">
        <v>32</v>
      </c>
      <c r="B176" s="263" t="s">
        <v>48</v>
      </c>
      <c r="C176" s="22">
        <v>547.6948766713399</v>
      </c>
      <c r="D176" s="22">
        <v>1538.7642259882821</v>
      </c>
      <c r="E176" s="22">
        <v>285.5646098061876</v>
      </c>
      <c r="F176" s="22">
        <v>517.8263038198005</v>
      </c>
      <c r="G176" s="22">
        <v>190.70578526628231</v>
      </c>
      <c r="H176" s="22">
        <v>8.7945510885349822</v>
      </c>
      <c r="I176" s="22">
        <v>1.0426601895235683</v>
      </c>
      <c r="J176" s="22">
        <v>0</v>
      </c>
      <c r="K176" s="22">
        <v>36.632149053722699</v>
      </c>
      <c r="L176" s="22">
        <v>0</v>
      </c>
      <c r="M176" s="22">
        <v>21.891721929796308</v>
      </c>
      <c r="N176" s="12">
        <v>3148.9168838134701</v>
      </c>
      <c r="O176" s="12">
        <v>3148.9168838134701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</row>
    <row r="177" spans="1:65" x14ac:dyDescent="0.35">
      <c r="A177" s="54">
        <v>33</v>
      </c>
      <c r="B177" s="262" t="s">
        <v>49</v>
      </c>
      <c r="C177" s="22">
        <v>547.69487667134001</v>
      </c>
      <c r="D177" s="22">
        <v>1498.8286341405253</v>
      </c>
      <c r="E177" s="22">
        <v>334.58702185973959</v>
      </c>
      <c r="F177" s="22">
        <v>465.36264115892516</v>
      </c>
      <c r="G177" s="22">
        <v>132.92349324808242</v>
      </c>
      <c r="H177" s="22">
        <v>48.41925647957936</v>
      </c>
      <c r="I177" s="22">
        <v>10.000117472814349</v>
      </c>
      <c r="J177" s="22">
        <v>0</v>
      </c>
      <c r="K177" s="22">
        <v>36.632149053722699</v>
      </c>
      <c r="L177" s="22">
        <v>0</v>
      </c>
      <c r="M177" s="22">
        <v>21.8924191427372</v>
      </c>
      <c r="N177" s="12">
        <v>3096.3406092274658</v>
      </c>
      <c r="O177" s="12">
        <v>3096.3406092274668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</row>
    <row r="178" spans="1:65" x14ac:dyDescent="0.35">
      <c r="A178" s="54">
        <v>34</v>
      </c>
      <c r="B178" s="262" t="s">
        <v>50</v>
      </c>
      <c r="C178" s="22">
        <v>547.6948766713399</v>
      </c>
      <c r="D178" s="22">
        <v>1690.6658270768321</v>
      </c>
      <c r="E178" s="22">
        <v>519.89247623374138</v>
      </c>
      <c r="F178" s="22">
        <v>533.24154464281196</v>
      </c>
      <c r="G178" s="22">
        <v>57.439681975595718</v>
      </c>
      <c r="H178" s="22">
        <v>114.32710096400523</v>
      </c>
      <c r="I178" s="22">
        <v>31.013464054970921</v>
      </c>
      <c r="J178" s="22">
        <v>0</v>
      </c>
      <c r="K178" s="22">
        <v>36.632149053722699</v>
      </c>
      <c r="L178" s="22">
        <v>0</v>
      </c>
      <c r="M178" s="22">
        <v>23.417675088382339</v>
      </c>
      <c r="N178" s="12">
        <v>3554.3247957614021</v>
      </c>
      <c r="O178" s="12">
        <v>3554.3247957614021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</row>
    <row r="179" spans="1:65" x14ac:dyDescent="0.35">
      <c r="A179" s="57">
        <v>35</v>
      </c>
      <c r="B179" s="262" t="s">
        <v>51</v>
      </c>
      <c r="C179" s="22">
        <v>547.69487667134001</v>
      </c>
      <c r="D179" s="22">
        <v>1631.3043180261711</v>
      </c>
      <c r="E179" s="22">
        <v>414.24261130709465</v>
      </c>
      <c r="F179" s="22">
        <v>534.06042458852244</v>
      </c>
      <c r="G179" s="22">
        <v>55.963333166245071</v>
      </c>
      <c r="H179" s="22">
        <v>0</v>
      </c>
      <c r="I179" s="22">
        <v>8.9139652253566499</v>
      </c>
      <c r="J179" s="22">
        <v>0</v>
      </c>
      <c r="K179" s="22">
        <v>36.632149053722699</v>
      </c>
      <c r="L179" s="22">
        <v>0</v>
      </c>
      <c r="M179" s="22">
        <v>26.607755790900608</v>
      </c>
      <c r="N179" s="12">
        <v>3255.4194338293537</v>
      </c>
      <c r="O179" s="12">
        <v>3255.4194338293528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</row>
    <row r="180" spans="1:65" x14ac:dyDescent="0.35">
      <c r="A180" s="1">
        <v>2</v>
      </c>
      <c r="B180" s="262" t="s">
        <v>52</v>
      </c>
      <c r="C180" s="22">
        <v>547.69487667134001</v>
      </c>
      <c r="D180" s="22">
        <v>1796.3257633410014</v>
      </c>
      <c r="E180" s="22">
        <v>654.81176770691161</v>
      </c>
      <c r="F180" s="22">
        <v>643.29337247661272</v>
      </c>
      <c r="G180" s="22">
        <v>73.724977697119499</v>
      </c>
      <c r="H180" s="22">
        <v>22.72266815074455</v>
      </c>
      <c r="I180" s="22">
        <v>24.834857632911095</v>
      </c>
      <c r="J180" s="22">
        <v>30.571461972485768</v>
      </c>
      <c r="K180" s="22">
        <v>36.632149053722699</v>
      </c>
      <c r="L180" s="22">
        <v>0</v>
      </c>
      <c r="M180" s="22">
        <v>25.193795563358069</v>
      </c>
      <c r="N180" s="12">
        <v>3855.8056902662088</v>
      </c>
      <c r="O180" s="12">
        <v>3855.8056902662074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</row>
    <row r="181" spans="1:65" x14ac:dyDescent="0.35">
      <c r="A181" s="1">
        <v>4</v>
      </c>
      <c r="B181" s="262" t="s">
        <v>0</v>
      </c>
      <c r="C181" s="22">
        <v>547.69487667134001</v>
      </c>
      <c r="D181" s="22">
        <v>1854.685583171766</v>
      </c>
      <c r="E181" s="22">
        <v>737.71369699964998</v>
      </c>
      <c r="F181" s="22">
        <v>714.29236641157138</v>
      </c>
      <c r="G181" s="22">
        <v>37.17904451082353</v>
      </c>
      <c r="H181" s="22">
        <v>0</v>
      </c>
      <c r="I181" s="22">
        <v>39.657943283317387</v>
      </c>
      <c r="J181" s="22">
        <v>0</v>
      </c>
      <c r="K181" s="22">
        <v>36.632149053722699</v>
      </c>
      <c r="L181" s="22">
        <v>0</v>
      </c>
      <c r="M181" s="22">
        <v>37.112303231921871</v>
      </c>
      <c r="N181" s="12">
        <v>4004.9679633341134</v>
      </c>
      <c r="O181" s="12">
        <v>4004.9679633341129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</row>
    <row r="182" spans="1:65" x14ac:dyDescent="0.35">
      <c r="A182" s="1">
        <v>5</v>
      </c>
      <c r="B182" s="262" t="s">
        <v>53</v>
      </c>
      <c r="C182" s="22">
        <v>547.69487667134001</v>
      </c>
      <c r="D182" s="22">
        <v>1872.4506293541021</v>
      </c>
      <c r="E182" s="22">
        <v>654.83951621975712</v>
      </c>
      <c r="F182" s="22">
        <v>654.57925475344109</v>
      </c>
      <c r="G182" s="22">
        <v>41.48916827027702</v>
      </c>
      <c r="H182" s="22">
        <v>0</v>
      </c>
      <c r="I182" s="22">
        <v>32.582231761766728</v>
      </c>
      <c r="J182" s="22">
        <v>0</v>
      </c>
      <c r="K182" s="22">
        <v>36.632149053722699</v>
      </c>
      <c r="L182" s="22">
        <v>0</v>
      </c>
      <c r="M182" s="22">
        <v>31.778715024430511</v>
      </c>
      <c r="N182" s="12">
        <v>3872.0465411088367</v>
      </c>
      <c r="O182" s="12">
        <v>3872.0465411088367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</row>
    <row r="183" spans="1:65" x14ac:dyDescent="0.35">
      <c r="A183" s="1">
        <v>6</v>
      </c>
      <c r="B183" s="262" t="s">
        <v>54</v>
      </c>
      <c r="C183" s="22">
        <v>547.69487667134001</v>
      </c>
      <c r="D183" s="22">
        <v>1770.0235132459354</v>
      </c>
      <c r="E183" s="22">
        <v>608.64945981568735</v>
      </c>
      <c r="F183" s="22">
        <v>614.57058159228382</v>
      </c>
      <c r="G183" s="22">
        <v>48.270099023435975</v>
      </c>
      <c r="H183" s="22">
        <v>0</v>
      </c>
      <c r="I183" s="22">
        <v>27.207794510152521</v>
      </c>
      <c r="J183" s="22">
        <v>0</v>
      </c>
      <c r="K183" s="22">
        <v>36.632149053722699</v>
      </c>
      <c r="L183" s="22">
        <v>0</v>
      </c>
      <c r="M183" s="22">
        <v>26.030868462331096</v>
      </c>
      <c r="N183" s="12">
        <v>3679.0793423748887</v>
      </c>
      <c r="O183" s="12">
        <v>3679.0793423748887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</row>
    <row r="184" spans="1:65" x14ac:dyDescent="0.35">
      <c r="A184" s="1">
        <v>7</v>
      </c>
      <c r="B184" s="262" t="s">
        <v>55</v>
      </c>
      <c r="C184" s="22">
        <v>547.6948766713399</v>
      </c>
      <c r="D184" s="22">
        <v>1922.8320824158689</v>
      </c>
      <c r="E184" s="22">
        <v>690.93796985636993</v>
      </c>
      <c r="F184" s="22">
        <v>686.73625416682285</v>
      </c>
      <c r="G184" s="22">
        <v>52.43930543847916</v>
      </c>
      <c r="H184" s="22">
        <v>0</v>
      </c>
      <c r="I184" s="22">
        <v>29.886732449998799</v>
      </c>
      <c r="J184" s="22">
        <v>0</v>
      </c>
      <c r="K184" s="22">
        <v>36.632149053722699</v>
      </c>
      <c r="L184" s="22">
        <v>0</v>
      </c>
      <c r="M184" s="22">
        <v>30.512915908869971</v>
      </c>
      <c r="N184" s="12">
        <v>3997.672285961472</v>
      </c>
      <c r="O184" s="12">
        <v>3997.6722859614715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</row>
    <row r="185" spans="1:65" x14ac:dyDescent="0.35">
      <c r="A185" s="1">
        <v>8</v>
      </c>
      <c r="B185" s="262" t="s">
        <v>56</v>
      </c>
      <c r="C185" s="22">
        <v>547.69487667134001</v>
      </c>
      <c r="D185" s="22">
        <v>1934.6889195503254</v>
      </c>
      <c r="E185" s="22">
        <v>859.679038046252</v>
      </c>
      <c r="F185" s="22">
        <v>724.25850539027124</v>
      </c>
      <c r="G185" s="22">
        <v>58.473527196594702</v>
      </c>
      <c r="H185" s="22">
        <v>3.0384104510988927</v>
      </c>
      <c r="I185" s="22">
        <v>30.609790181509002</v>
      </c>
      <c r="J185" s="22">
        <v>0</v>
      </c>
      <c r="K185" s="22">
        <v>36.632149053722699</v>
      </c>
      <c r="L185" s="22">
        <v>0</v>
      </c>
      <c r="M185" s="22">
        <v>37.605835799908263</v>
      </c>
      <c r="N185" s="12">
        <v>4232.6810523410231</v>
      </c>
      <c r="O185" s="12">
        <v>4232.6810523410222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</row>
    <row r="186" spans="1:65" x14ac:dyDescent="0.35">
      <c r="A186" s="1">
        <v>9</v>
      </c>
      <c r="B186" s="262" t="s">
        <v>57</v>
      </c>
      <c r="C186" s="22">
        <v>547.69487667134001</v>
      </c>
      <c r="D186" s="22">
        <v>1879.2216970106997</v>
      </c>
      <c r="E186" s="22">
        <v>746.68650334492645</v>
      </c>
      <c r="F186" s="22">
        <v>675.75522300534874</v>
      </c>
      <c r="G186" s="22">
        <v>61.100225892119497</v>
      </c>
      <c r="H186" s="22">
        <v>0</v>
      </c>
      <c r="I186" s="22">
        <v>45.367280074854925</v>
      </c>
      <c r="J186" s="22">
        <v>0</v>
      </c>
      <c r="K186" s="22">
        <v>36.632149053722699</v>
      </c>
      <c r="L186" s="22">
        <v>0</v>
      </c>
      <c r="M186" s="22">
        <v>33.491532240540536</v>
      </c>
      <c r="N186" s="12">
        <v>4025.949487293552</v>
      </c>
      <c r="O186" s="12">
        <v>4025.9494872935525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</row>
    <row r="187" spans="1:65" x14ac:dyDescent="0.35">
      <c r="A187" s="1">
        <v>10</v>
      </c>
      <c r="B187" s="262" t="s">
        <v>58</v>
      </c>
      <c r="C187" s="22">
        <v>547.6948766713399</v>
      </c>
      <c r="D187" s="22">
        <v>2042.0981215153456</v>
      </c>
      <c r="E187" s="22">
        <v>889.48743517526032</v>
      </c>
      <c r="F187" s="22">
        <v>813.82018411658169</v>
      </c>
      <c r="G187" s="22">
        <v>32.892832890652514</v>
      </c>
      <c r="H187" s="22">
        <v>0</v>
      </c>
      <c r="I187" s="22">
        <v>103.43167453088429</v>
      </c>
      <c r="J187" s="22">
        <v>29.316229365568219</v>
      </c>
      <c r="K187" s="22">
        <v>36.632149053722699</v>
      </c>
      <c r="L187" s="22">
        <v>0</v>
      </c>
      <c r="M187" s="22">
        <v>32.620267246283817</v>
      </c>
      <c r="N187" s="12">
        <v>4527.9937705656384</v>
      </c>
      <c r="O187" s="12">
        <v>4527.9937705656394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</row>
    <row r="188" spans="1:65" x14ac:dyDescent="0.35">
      <c r="A188" s="1">
        <v>11</v>
      </c>
      <c r="B188" s="262" t="s">
        <v>59</v>
      </c>
      <c r="C188" s="22">
        <v>547.69487667134001</v>
      </c>
      <c r="D188" s="22">
        <v>1967.2807235366349</v>
      </c>
      <c r="E188" s="22">
        <v>734.90460286944688</v>
      </c>
      <c r="F188" s="22">
        <v>778.66707982105686</v>
      </c>
      <c r="G188" s="22">
        <v>30.179063079525271</v>
      </c>
      <c r="H188" s="22">
        <v>0</v>
      </c>
      <c r="I188" s="22">
        <v>75.196232677972787</v>
      </c>
      <c r="J188" s="22">
        <v>0</v>
      </c>
      <c r="K188" s="22">
        <v>36.632149053722699</v>
      </c>
      <c r="L188" s="22">
        <v>0</v>
      </c>
      <c r="M188" s="22">
        <v>24.661878791833981</v>
      </c>
      <c r="N188" s="12">
        <v>4195.2166065015335</v>
      </c>
      <c r="O188" s="12">
        <v>4195.2166065015335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</row>
    <row r="189" spans="1:65" x14ac:dyDescent="0.35">
      <c r="A189" s="1">
        <v>12</v>
      </c>
      <c r="B189" s="262" t="s">
        <v>60</v>
      </c>
      <c r="C189" s="22">
        <v>547.69487667134001</v>
      </c>
      <c r="D189" s="22">
        <v>1995.1522867428723</v>
      </c>
      <c r="E189" s="22">
        <v>775.61403278955834</v>
      </c>
      <c r="F189" s="22">
        <v>842.8475065658298</v>
      </c>
      <c r="G189" s="22">
        <v>37.588494566884769</v>
      </c>
      <c r="H189" s="22">
        <v>0</v>
      </c>
      <c r="I189" s="22">
        <v>123.70237989247967</v>
      </c>
      <c r="J189" s="22">
        <v>0</v>
      </c>
      <c r="K189" s="22">
        <v>36.632149053722699</v>
      </c>
      <c r="L189" s="22">
        <v>0</v>
      </c>
      <c r="M189" s="22">
        <v>30.762079343810495</v>
      </c>
      <c r="N189" s="12">
        <v>4389.9938056264991</v>
      </c>
      <c r="O189" s="12">
        <v>4389.9938056264982</v>
      </c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</row>
    <row r="190" spans="1:65" x14ac:dyDescent="0.35">
      <c r="A190" s="1">
        <v>13</v>
      </c>
      <c r="B190" s="262" t="s">
        <v>61</v>
      </c>
      <c r="C190" s="22">
        <v>547.6948766713399</v>
      </c>
      <c r="D190" s="22">
        <v>1810.495272428763</v>
      </c>
      <c r="E190" s="22">
        <v>634.97394259784232</v>
      </c>
      <c r="F190" s="22">
        <v>685.82170082075891</v>
      </c>
      <c r="G190" s="22">
        <v>33.814181557512242</v>
      </c>
      <c r="H190" s="22">
        <v>0</v>
      </c>
      <c r="I190" s="22">
        <v>63.22723694495194</v>
      </c>
      <c r="J190" s="22">
        <v>0</v>
      </c>
      <c r="K190" s="22">
        <v>36.632149053722699</v>
      </c>
      <c r="L190" s="22">
        <v>0</v>
      </c>
      <c r="M190" s="22">
        <v>25.462970815132991</v>
      </c>
      <c r="N190" s="12">
        <v>3838.1223308900239</v>
      </c>
      <c r="O190" s="12">
        <v>3838.1223308900235</v>
      </c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</row>
    <row r="191" spans="1:65" x14ac:dyDescent="0.35">
      <c r="A191" s="1">
        <v>14</v>
      </c>
      <c r="B191" s="262" t="s">
        <v>62</v>
      </c>
      <c r="C191" s="22">
        <v>547.6948766713399</v>
      </c>
      <c r="D191" s="22">
        <v>1946.6353815097198</v>
      </c>
      <c r="E191" s="22">
        <v>754.26598010901773</v>
      </c>
      <c r="F191" s="22">
        <v>700.83737577936824</v>
      </c>
      <c r="G191" s="22">
        <v>22.457756126086199</v>
      </c>
      <c r="H191" s="22">
        <v>0</v>
      </c>
      <c r="I191" s="22">
        <v>76.504294717263008</v>
      </c>
      <c r="J191" s="22">
        <v>0</v>
      </c>
      <c r="K191" s="22">
        <v>36.632149053722699</v>
      </c>
      <c r="L191" s="22">
        <v>0</v>
      </c>
      <c r="M191" s="22">
        <v>33.284762583430371</v>
      </c>
      <c r="N191" s="12">
        <v>4118.3125765499481</v>
      </c>
      <c r="O191" s="12">
        <v>4118.3125765499472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</row>
    <row r="192" spans="1:65" x14ac:dyDescent="0.35">
      <c r="A192" s="1">
        <v>15</v>
      </c>
      <c r="B192" s="262" t="s">
        <v>63</v>
      </c>
      <c r="C192" s="22">
        <v>547.69487667134001</v>
      </c>
      <c r="D192" s="22">
        <v>1657.8357264971576</v>
      </c>
      <c r="E192" s="22">
        <v>587.26551118661462</v>
      </c>
      <c r="F192" s="22">
        <v>541.27651252032308</v>
      </c>
      <c r="G192" s="22">
        <v>69.921291485668064</v>
      </c>
      <c r="H192" s="22">
        <v>202.63261169300287</v>
      </c>
      <c r="I192" s="22">
        <v>48.464665229848293</v>
      </c>
      <c r="J192" s="22">
        <v>20.241923073091872</v>
      </c>
      <c r="K192" s="22">
        <v>36.632149053722699</v>
      </c>
      <c r="L192" s="22">
        <v>0</v>
      </c>
      <c r="M192" s="22">
        <v>25.508296089922265</v>
      </c>
      <c r="N192" s="12">
        <v>3737.4735635006914</v>
      </c>
      <c r="O192" s="12">
        <v>3737.4735635006914</v>
      </c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</row>
    <row r="193" spans="1:65" x14ac:dyDescent="0.35">
      <c r="A193" s="1">
        <v>16</v>
      </c>
      <c r="B193" s="262" t="s">
        <v>64</v>
      </c>
      <c r="C193" s="22">
        <v>547.69487667134001</v>
      </c>
      <c r="D193" s="22">
        <v>1894.521181832484</v>
      </c>
      <c r="E193" s="22">
        <v>674.51262143342387</v>
      </c>
      <c r="F193" s="22">
        <v>701.33140075246934</v>
      </c>
      <c r="G193" s="22">
        <v>29.494721119790533</v>
      </c>
      <c r="H193" s="22">
        <v>36.168906606446178</v>
      </c>
      <c r="I193" s="22">
        <v>79.80774166678701</v>
      </c>
      <c r="J193" s="22">
        <v>0</v>
      </c>
      <c r="K193" s="22">
        <v>36.632149053722699</v>
      </c>
      <c r="L193" s="22">
        <v>0</v>
      </c>
      <c r="M193" s="22">
        <v>29.253640137599017</v>
      </c>
      <c r="N193" s="12">
        <v>4029.4172392740629</v>
      </c>
      <c r="O193" s="12">
        <v>4029.4172392740629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</row>
    <row r="194" spans="1:65" x14ac:dyDescent="0.35">
      <c r="A194" s="1">
        <v>17</v>
      </c>
      <c r="B194" s="262" t="s">
        <v>65</v>
      </c>
      <c r="C194" s="22">
        <v>547.6948766713399</v>
      </c>
      <c r="D194" s="22">
        <v>1730.217438056962</v>
      </c>
      <c r="E194" s="22">
        <v>563.75396009495</v>
      </c>
      <c r="F194" s="22">
        <v>730.61691995350611</v>
      </c>
      <c r="G194" s="22">
        <v>29.121643785080984</v>
      </c>
      <c r="H194" s="22">
        <v>0</v>
      </c>
      <c r="I194" s="22">
        <v>95.954411384901007</v>
      </c>
      <c r="J194" s="22">
        <v>1.4877553454238372</v>
      </c>
      <c r="K194" s="22">
        <v>36.632149053722699</v>
      </c>
      <c r="L194" s="22">
        <v>0</v>
      </c>
      <c r="M194" s="22">
        <v>26.66898387497605</v>
      </c>
      <c r="N194" s="12">
        <v>3762.1481382208622</v>
      </c>
      <c r="O194" s="12">
        <v>3762.1481382208622</v>
      </c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</row>
    <row r="195" spans="1:65" x14ac:dyDescent="0.35">
      <c r="A195" s="1">
        <v>18</v>
      </c>
      <c r="B195" s="262" t="s">
        <v>66</v>
      </c>
      <c r="C195" s="22">
        <v>547.69487667134001</v>
      </c>
      <c r="D195" s="22">
        <v>1980.8140721022867</v>
      </c>
      <c r="E195" s="22">
        <v>857.95922064371291</v>
      </c>
      <c r="F195" s="22">
        <v>846.8316613941754</v>
      </c>
      <c r="G195" s="22">
        <v>29.26379961693031</v>
      </c>
      <c r="H195" s="22">
        <v>0</v>
      </c>
      <c r="I195" s="22">
        <v>301.72375517370631</v>
      </c>
      <c r="J195" s="22">
        <v>0</v>
      </c>
      <c r="K195" s="22">
        <v>36.632149053722699</v>
      </c>
      <c r="L195" s="22">
        <v>0</v>
      </c>
      <c r="M195" s="22">
        <v>40.813348027623235</v>
      </c>
      <c r="N195" s="12">
        <v>4641.7328826834973</v>
      </c>
      <c r="O195" s="12">
        <v>4641.7328826834973</v>
      </c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</row>
    <row r="196" spans="1:65" x14ac:dyDescent="0.35">
      <c r="A196" s="1">
        <v>19</v>
      </c>
      <c r="B196" s="264" t="s">
        <v>67</v>
      </c>
      <c r="C196" s="22">
        <v>547.6948766713399</v>
      </c>
      <c r="D196" s="22">
        <v>1891.9624809479769</v>
      </c>
      <c r="E196" s="22">
        <v>725.51261686203418</v>
      </c>
      <c r="F196" s="22">
        <v>849.49479472265034</v>
      </c>
      <c r="G196" s="22">
        <v>27.344840847975711</v>
      </c>
      <c r="H196" s="22">
        <v>0</v>
      </c>
      <c r="I196" s="22">
        <v>560.27260250406039</v>
      </c>
      <c r="J196" s="22">
        <v>0</v>
      </c>
      <c r="K196" s="22">
        <v>36.632149053722699</v>
      </c>
      <c r="L196" s="22">
        <v>14.835669316866181</v>
      </c>
      <c r="M196" s="22">
        <v>34.877759083927309</v>
      </c>
      <c r="N196" s="12">
        <v>4688.6277900105542</v>
      </c>
      <c r="O196" s="12">
        <v>4688.6277900105542</v>
      </c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</row>
    <row r="197" spans="1:65" x14ac:dyDescent="0.35">
      <c r="B197" s="265" t="s">
        <v>68</v>
      </c>
      <c r="C197" s="22">
        <v>547.69487667134001</v>
      </c>
      <c r="D197" s="22">
        <v>1756.1815186654549</v>
      </c>
      <c r="E197" s="22">
        <v>589.14925813341642</v>
      </c>
      <c r="F197" s="22">
        <v>638.35776362684226</v>
      </c>
      <c r="G197" s="22">
        <v>73.264298107445399</v>
      </c>
      <c r="H197" s="22">
        <v>18.316074526861353</v>
      </c>
      <c r="I197" s="22">
        <v>59.251678024750689</v>
      </c>
      <c r="J197" s="22">
        <v>4.1394328430706642</v>
      </c>
      <c r="K197" s="22">
        <v>36.632149053722692</v>
      </c>
      <c r="L197" s="22">
        <v>0.47621793769826132</v>
      </c>
      <c r="M197" s="22">
        <v>25.820726664999889</v>
      </c>
      <c r="N197" s="12">
        <v>3749.2839942556025</v>
      </c>
      <c r="O197" s="12">
        <v>3749.283994255602</v>
      </c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</row>
    <row r="198" spans="1:65" ht="31" x14ac:dyDescent="0.35">
      <c r="B198" s="133" t="s">
        <v>88</v>
      </c>
      <c r="C198" s="63">
        <v>0.14607985885051139</v>
      </c>
      <c r="D198" s="63">
        <v>0.46840450639539616</v>
      </c>
      <c r="E198" s="63">
        <v>0.15713647166660907</v>
      </c>
      <c r="F198" s="63">
        <v>0.17026124577516416</v>
      </c>
      <c r="G198" s="63">
        <v>1.9540877196738353E-2</v>
      </c>
      <c r="H198" s="63">
        <v>4.88521929918459E-3</v>
      </c>
      <c r="I198" s="63">
        <v>1.5803464905707883E-2</v>
      </c>
      <c r="J198" s="63">
        <v>1.1040595616157167E-3</v>
      </c>
      <c r="K198" s="63">
        <v>9.7704385983691747E-3</v>
      </c>
      <c r="L198" s="63">
        <v>1.2701570177876362E-4</v>
      </c>
      <c r="M198" s="63">
        <v>6.8868420489247139E-3</v>
      </c>
      <c r="N198" s="63">
        <v>1</v>
      </c>
      <c r="O198" s="38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</row>
    <row r="199" spans="1:65" x14ac:dyDescent="0.35"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</row>
    <row r="200" spans="1:65" x14ac:dyDescent="0.35"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</row>
    <row r="201" spans="1:65" x14ac:dyDescent="0.35"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</row>
    <row r="202" spans="1:65" x14ac:dyDescent="0.35"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</row>
    <row r="203" spans="1:65" x14ac:dyDescent="0.35"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</row>
    <row r="204" spans="1:65" x14ac:dyDescent="0.35"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</row>
    <row r="205" spans="1:65" x14ac:dyDescent="0.35"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</row>
    <row r="206" spans="1:65" x14ac:dyDescent="0.35"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</row>
    <row r="207" spans="1:65" x14ac:dyDescent="0.35"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</row>
    <row r="208" spans="1:65" x14ac:dyDescent="0.35"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</row>
    <row r="209" spans="22:65" x14ac:dyDescent="0.35"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</row>
    <row r="210" spans="22:65" x14ac:dyDescent="0.35"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</row>
    <row r="211" spans="22:65" x14ac:dyDescent="0.35"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</row>
    <row r="212" spans="22:65" x14ac:dyDescent="0.35"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</row>
    <row r="213" spans="22:65" x14ac:dyDescent="0.35"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</row>
    <row r="214" spans="22:65" x14ac:dyDescent="0.35"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</row>
    <row r="215" spans="22:65" x14ac:dyDescent="0.35"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</row>
    <row r="216" spans="22:65" x14ac:dyDescent="0.35"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pans="22:65" x14ac:dyDescent="0.35"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pans="22:65" x14ac:dyDescent="0.35"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pans="22:65" x14ac:dyDescent="0.35"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pans="22:65" x14ac:dyDescent="0.35"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</row>
    <row r="221" spans="22:65" x14ac:dyDescent="0.35"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</row>
    <row r="222" spans="22:65" x14ac:dyDescent="0.35"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</row>
    <row r="223" spans="22:65" x14ac:dyDescent="0.35"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</row>
    <row r="224" spans="22:65" x14ac:dyDescent="0.35"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</row>
    <row r="225" spans="22:65" x14ac:dyDescent="0.35"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</row>
    <row r="226" spans="22:65" x14ac:dyDescent="0.35"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</row>
    <row r="227" spans="22:65" x14ac:dyDescent="0.35"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</row>
  </sheetData>
  <mergeCells count="1">
    <mergeCell ref="X172:Y172"/>
  </mergeCells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I153"/>
  <sheetViews>
    <sheetView topLeftCell="A7" zoomScale="70" zoomScaleNormal="70" workbookViewId="0">
      <selection activeCell="A23" sqref="A23"/>
    </sheetView>
  </sheetViews>
  <sheetFormatPr defaultColWidth="8.4140625" defaultRowHeight="15.5" x14ac:dyDescent="0.35"/>
  <cols>
    <col min="1" max="1" width="26.1640625" style="1" customWidth="1"/>
    <col min="2" max="2" width="25.58203125" style="1" customWidth="1"/>
    <col min="3" max="3" width="29.58203125" style="1" customWidth="1"/>
    <col min="4" max="5" width="32.5" style="1" customWidth="1"/>
    <col min="6" max="6" width="30.5" style="1" customWidth="1"/>
    <col min="7" max="7" width="19.1640625" style="1" customWidth="1"/>
    <col min="8" max="8" width="31.1640625" style="1" customWidth="1"/>
    <col min="9" max="9" width="20.6640625" style="1" customWidth="1"/>
    <col min="10" max="10" width="29" style="1" customWidth="1"/>
    <col min="11" max="11" width="14.83203125" style="1" customWidth="1"/>
    <col min="12" max="12" width="31.5" style="1" customWidth="1"/>
    <col min="13" max="13" width="15" style="1" bestFit="1" customWidth="1"/>
    <col min="14" max="14" width="20.6640625" style="1" customWidth="1"/>
    <col min="15" max="15" width="11.83203125" style="2" bestFit="1" customWidth="1"/>
    <col min="16" max="16" width="12.1640625" style="2" bestFit="1" customWidth="1"/>
    <col min="17" max="17" width="18.9140625" style="2" bestFit="1" customWidth="1"/>
    <col min="18" max="18" width="17.4140625" style="2" customWidth="1"/>
    <col min="19" max="19" width="12.1640625" style="2" customWidth="1"/>
    <col min="20" max="20" width="14.1640625" style="2" customWidth="1"/>
    <col min="21" max="21" width="13.6640625" style="2" customWidth="1"/>
    <col min="22" max="22" width="11.6640625" style="2" customWidth="1"/>
    <col min="23" max="23" width="12.6640625" style="2" customWidth="1"/>
    <col min="24" max="24" width="11.1640625" style="2" customWidth="1"/>
    <col min="25" max="26" width="11.58203125" style="2" bestFit="1" customWidth="1"/>
    <col min="27" max="27" width="6.83203125" style="2" bestFit="1" customWidth="1"/>
    <col min="28" max="28" width="10.58203125" style="2" customWidth="1"/>
    <col min="29" max="29" width="12.33203125" style="2" customWidth="1"/>
    <col min="30" max="30" width="12.4140625" style="2" customWidth="1"/>
    <col min="31" max="31" width="9.6640625" style="2" bestFit="1" customWidth="1"/>
    <col min="32" max="32" width="13" style="2" customWidth="1"/>
    <col min="33" max="33" width="13.08203125" style="2" bestFit="1" customWidth="1"/>
    <col min="34" max="34" width="15.58203125" style="2" bestFit="1" customWidth="1"/>
    <col min="35" max="35" width="15.33203125" style="2" bestFit="1" customWidth="1"/>
    <col min="36" max="36" width="13" style="2" bestFit="1" customWidth="1"/>
    <col min="37" max="37" width="15.58203125" style="2" bestFit="1" customWidth="1"/>
    <col min="38" max="38" width="12.1640625" style="2" bestFit="1" customWidth="1"/>
    <col min="39" max="39" width="12.33203125" style="2" bestFit="1" customWidth="1"/>
    <col min="40" max="40" width="12.1640625" style="2" bestFit="1" customWidth="1"/>
    <col min="41" max="41" width="12.83203125" style="2" bestFit="1" customWidth="1"/>
    <col min="42" max="42" width="12.1640625" style="2" bestFit="1" customWidth="1"/>
    <col min="43" max="43" width="12.6640625" style="2" bestFit="1" customWidth="1"/>
    <col min="44" max="44" width="11.58203125" style="2" bestFit="1" customWidth="1"/>
    <col min="45" max="45" width="6.4140625" style="2" bestFit="1" customWidth="1"/>
    <col min="46" max="46" width="11.6640625" style="2" bestFit="1" customWidth="1"/>
    <col min="47" max="47" width="12.1640625" style="2" bestFit="1" customWidth="1"/>
    <col min="48" max="48" width="12.6640625" style="2" bestFit="1" customWidth="1"/>
    <col min="49" max="49" width="11.6640625" style="2" bestFit="1" customWidth="1"/>
    <col min="50" max="50" width="6.4140625" style="2" bestFit="1" customWidth="1"/>
    <col min="51" max="16384" width="8.4140625" style="2"/>
  </cols>
  <sheetData>
    <row r="1" spans="1:18" ht="22.5" x14ac:dyDescent="0.45">
      <c r="A1" s="236" t="s">
        <v>106</v>
      </c>
      <c r="D1" s="18"/>
      <c r="E1" s="18"/>
      <c r="F1" s="18"/>
    </row>
    <row r="2" spans="1:18" x14ac:dyDescent="0.35">
      <c r="A2" s="1" t="s">
        <v>173</v>
      </c>
      <c r="B2" s="145"/>
      <c r="C2" s="145"/>
      <c r="D2" s="145"/>
      <c r="E2" s="145"/>
      <c r="F2" s="145"/>
      <c r="G2" s="145"/>
      <c r="I2" s="145"/>
      <c r="J2" s="145"/>
      <c r="K2" s="145"/>
    </row>
    <row r="3" spans="1:18" x14ac:dyDescent="0.35">
      <c r="A3" s="174" t="s">
        <v>107</v>
      </c>
    </row>
    <row r="4" spans="1:18" x14ac:dyDescent="0.35">
      <c r="A4" s="174" t="s">
        <v>19</v>
      </c>
    </row>
    <row r="5" spans="1:18" x14ac:dyDescent="0.35">
      <c r="A5" s="277" t="s">
        <v>20</v>
      </c>
    </row>
    <row r="6" spans="1:18" x14ac:dyDescent="0.35">
      <c r="A6" s="277" t="s">
        <v>21</v>
      </c>
    </row>
    <row r="7" spans="1:18" x14ac:dyDescent="0.35">
      <c r="A7" s="277" t="s">
        <v>22</v>
      </c>
    </row>
    <row r="9" spans="1:18" s="1" customFormat="1" x14ac:dyDescent="0.35">
      <c r="A9" s="8" t="s">
        <v>108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R9" s="7"/>
    </row>
    <row r="10" spans="1:18" ht="62" x14ac:dyDescent="0.35">
      <c r="A10" s="278" t="s">
        <v>109</v>
      </c>
      <c r="B10" s="279" t="s">
        <v>111</v>
      </c>
      <c r="C10" s="279" t="s">
        <v>110</v>
      </c>
    </row>
    <row r="11" spans="1:18" x14ac:dyDescent="0.35">
      <c r="A11" s="66">
        <v>20161103998.96077</v>
      </c>
      <c r="B11" s="66">
        <v>5503664</v>
      </c>
      <c r="C11" s="66">
        <v>3663.2149053722701</v>
      </c>
      <c r="J11" s="25"/>
      <c r="K11" s="25"/>
      <c r="L11" s="25"/>
      <c r="M11" s="25"/>
      <c r="N11" s="25"/>
    </row>
    <row r="12" spans="1:18" x14ac:dyDescent="0.35">
      <c r="A12" s="228"/>
      <c r="B12" s="228"/>
      <c r="C12" s="228"/>
      <c r="J12" s="26"/>
      <c r="K12" s="27"/>
      <c r="L12" s="26"/>
      <c r="M12" s="26"/>
      <c r="N12" s="26"/>
    </row>
    <row r="13" spans="1:18" x14ac:dyDescent="0.35">
      <c r="A13" s="28" t="s">
        <v>112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8" ht="46.5" x14ac:dyDescent="0.35">
      <c r="A14" s="241" t="s">
        <v>113</v>
      </c>
      <c r="B14" s="241" t="s">
        <v>89</v>
      </c>
      <c r="C14" s="241" t="s">
        <v>114</v>
      </c>
      <c r="D14" s="241" t="s">
        <v>90</v>
      </c>
      <c r="E14" s="241" t="s">
        <v>91</v>
      </c>
      <c r="F14" s="241" t="s">
        <v>92</v>
      </c>
      <c r="G14" s="282" t="s">
        <v>93</v>
      </c>
      <c r="H14" s="241" t="s">
        <v>94</v>
      </c>
      <c r="I14" s="241" t="s">
        <v>95</v>
      </c>
      <c r="J14" s="241" t="s">
        <v>96</v>
      </c>
      <c r="K14" s="241" t="s">
        <v>97</v>
      </c>
      <c r="L14" s="283" t="s">
        <v>98</v>
      </c>
      <c r="M14" s="241" t="s">
        <v>115</v>
      </c>
    </row>
    <row r="15" spans="1:18" ht="31" x14ac:dyDescent="0.35">
      <c r="A15" s="31" t="s">
        <v>116</v>
      </c>
      <c r="B15" s="32">
        <v>0.13424</v>
      </c>
      <c r="C15" s="33">
        <v>0.8145</v>
      </c>
      <c r="D15" s="33">
        <v>0.47940990742583411</v>
      </c>
      <c r="E15" s="33">
        <v>0.16082847262643599</v>
      </c>
      <c r="F15" s="33">
        <v>0.17426161994773004</v>
      </c>
      <c r="G15" s="32">
        <v>0.02</v>
      </c>
      <c r="H15" s="32">
        <v>5.0000000000000001E-3</v>
      </c>
      <c r="I15" s="32">
        <v>1.4999999999999999E-2</v>
      </c>
      <c r="J15" s="32">
        <v>1.1299999999999999E-3</v>
      </c>
      <c r="K15" s="32">
        <v>0.01</v>
      </c>
      <c r="L15" s="167">
        <v>1.2999999999996348E-4</v>
      </c>
      <c r="M15" s="306">
        <v>1</v>
      </c>
    </row>
    <row r="16" spans="1:18" x14ac:dyDescent="0.35">
      <c r="B16" s="32"/>
      <c r="C16" s="307" t="s">
        <v>119</v>
      </c>
      <c r="D16" s="308">
        <v>0.58859411593104249</v>
      </c>
      <c r="E16" s="308">
        <v>0.19745668830747204</v>
      </c>
      <c r="F16" s="308">
        <v>0.21394919576148561</v>
      </c>
      <c r="G16" s="32"/>
      <c r="H16" s="32"/>
      <c r="I16" s="32"/>
      <c r="J16" s="32"/>
      <c r="K16" s="32"/>
      <c r="L16" s="167"/>
      <c r="M16" s="34"/>
    </row>
    <row r="17" spans="1:14" x14ac:dyDescent="0.35">
      <c r="A17" s="35" t="s">
        <v>117</v>
      </c>
      <c r="B17" s="36">
        <v>2706426600.8204937</v>
      </c>
      <c r="C17" s="37">
        <v>16421219207.153547</v>
      </c>
      <c r="D17" s="37">
        <v>9665433001.7443962</v>
      </c>
      <c r="E17" s="37">
        <v>3242479562.615591</v>
      </c>
      <c r="F17" s="37">
        <v>3513306642.7935619</v>
      </c>
      <c r="G17" s="36">
        <v>403222079.97921538</v>
      </c>
      <c r="H17" s="36">
        <v>100805519.99480385</v>
      </c>
      <c r="I17" s="36">
        <v>302416559.98441154</v>
      </c>
      <c r="J17" s="36">
        <v>22782047.518825669</v>
      </c>
      <c r="K17" s="36">
        <v>201611039.98960769</v>
      </c>
      <c r="L17" s="36">
        <v>2620943.5198641638</v>
      </c>
      <c r="M17" s="38">
        <v>20161103998.96077</v>
      </c>
      <c r="N17" s="18"/>
    </row>
    <row r="18" spans="1:14" x14ac:dyDescent="0.35">
      <c r="A18" s="7" t="s">
        <v>118</v>
      </c>
      <c r="B18" s="230">
        <v>491.74996889717352</v>
      </c>
      <c r="C18" s="4"/>
      <c r="D18" s="230">
        <v>1756.1815186654555</v>
      </c>
      <c r="E18" s="230">
        <v>589.14925813341642</v>
      </c>
      <c r="F18" s="230">
        <v>638.35776362684237</v>
      </c>
      <c r="G18" s="230">
        <v>937.4881250548475</v>
      </c>
      <c r="H18" s="230">
        <v>399.91081840283988</v>
      </c>
      <c r="I18" s="230">
        <v>54.948223580584049</v>
      </c>
      <c r="J18" s="38">
        <v>656.37291534834389</v>
      </c>
      <c r="K18" s="232">
        <v>36.632149053722699</v>
      </c>
      <c r="L18" s="231">
        <v>1692.0229308354835</v>
      </c>
      <c r="M18" s="18"/>
    </row>
    <row r="19" spans="1:14" x14ac:dyDescent="0.35">
      <c r="A19" s="309"/>
      <c r="B19" s="7"/>
      <c r="C19" s="12"/>
      <c r="D19" s="229"/>
      <c r="E19" s="229"/>
      <c r="F19" s="229"/>
      <c r="G19" s="38"/>
      <c r="H19" s="12"/>
      <c r="I19" s="38"/>
      <c r="J19" s="38"/>
      <c r="K19" s="38"/>
      <c r="L19" s="12"/>
      <c r="M19" s="18"/>
    </row>
    <row r="20" spans="1:14" x14ac:dyDescent="0.35">
      <c r="G20" s="7"/>
      <c r="M20" s="40"/>
      <c r="N20" s="40"/>
    </row>
    <row r="21" spans="1:14" x14ac:dyDescent="0.35">
      <c r="A21" s="8" t="s">
        <v>177</v>
      </c>
      <c r="B21" s="9"/>
      <c r="C21" s="9"/>
      <c r="D21" s="9"/>
      <c r="E21" s="9"/>
      <c r="F21" s="9"/>
      <c r="G21" s="8"/>
      <c r="H21" s="41"/>
      <c r="I21" s="41"/>
      <c r="J21" s="41"/>
      <c r="K21" s="41"/>
      <c r="L21" s="41"/>
      <c r="M21" s="40"/>
      <c r="N21" s="40"/>
    </row>
    <row r="22" spans="1:14" ht="68.5" customHeight="1" x14ac:dyDescent="0.35">
      <c r="A22" s="246" t="s">
        <v>120</v>
      </c>
      <c r="B22" s="247" t="s">
        <v>45</v>
      </c>
      <c r="C22" s="244" t="s">
        <v>183</v>
      </c>
      <c r="D22" s="248" t="s">
        <v>184</v>
      </c>
      <c r="E22" s="248" t="s">
        <v>185</v>
      </c>
      <c r="F22" s="248" t="s">
        <v>186</v>
      </c>
      <c r="G22" s="248" t="s">
        <v>187</v>
      </c>
      <c r="H22" s="245" t="s">
        <v>188</v>
      </c>
      <c r="I22" s="244" t="s">
        <v>189</v>
      </c>
      <c r="J22" s="245" t="s">
        <v>190</v>
      </c>
      <c r="K22" s="248" t="s">
        <v>121</v>
      </c>
      <c r="L22" s="245" t="s">
        <v>191</v>
      </c>
      <c r="M22" s="310"/>
      <c r="N22" s="311"/>
    </row>
    <row r="23" spans="1:14" x14ac:dyDescent="0.35">
      <c r="A23" s="42">
        <v>31</v>
      </c>
      <c r="B23" s="13" t="s">
        <v>47</v>
      </c>
      <c r="C23" s="43">
        <v>656920</v>
      </c>
      <c r="D23" s="44">
        <v>0.88215210611999118</v>
      </c>
      <c r="E23" s="44">
        <v>0.70674110827025938</v>
      </c>
      <c r="F23" s="44">
        <v>0.79555762541747077</v>
      </c>
      <c r="G23" s="43">
        <v>109254</v>
      </c>
      <c r="H23" s="43">
        <v>36754</v>
      </c>
      <c r="I23" s="45">
        <v>5.9372651746575997E-3</v>
      </c>
      <c r="J23" s="43">
        <v>0</v>
      </c>
      <c r="K23" s="45">
        <v>0.88861343600309972</v>
      </c>
      <c r="L23" s="43">
        <v>0</v>
      </c>
      <c r="M23" s="46"/>
      <c r="N23" s="46"/>
    </row>
    <row r="24" spans="1:14" x14ac:dyDescent="0.35">
      <c r="A24" s="42">
        <v>32</v>
      </c>
      <c r="B24" s="47" t="s">
        <v>122</v>
      </c>
      <c r="C24" s="17">
        <v>274336</v>
      </c>
      <c r="D24" s="44">
        <v>0.87619884939775949</v>
      </c>
      <c r="E24" s="44">
        <v>0.48470672900604717</v>
      </c>
      <c r="F24" s="44">
        <v>0.81118509607803624</v>
      </c>
      <c r="G24" s="17">
        <v>55806</v>
      </c>
      <c r="H24" s="17">
        <v>6033</v>
      </c>
      <c r="I24" s="48">
        <v>1.784705259363897E-2</v>
      </c>
      <c r="J24" s="17">
        <v>0</v>
      </c>
      <c r="K24" s="48">
        <v>0.98005917847402091</v>
      </c>
      <c r="L24" s="17">
        <v>0</v>
      </c>
      <c r="M24" s="46"/>
      <c r="N24" s="46"/>
    </row>
    <row r="25" spans="1:14" x14ac:dyDescent="0.35">
      <c r="A25" s="42">
        <v>33</v>
      </c>
      <c r="B25" s="47" t="s">
        <v>49</v>
      </c>
      <c r="C25" s="17">
        <v>473838</v>
      </c>
      <c r="D25" s="44">
        <v>0.8534588356672288</v>
      </c>
      <c r="E25" s="44">
        <v>0.56791554472936356</v>
      </c>
      <c r="F25" s="44">
        <v>0.72899973600220358</v>
      </c>
      <c r="G25" s="17">
        <v>67184</v>
      </c>
      <c r="H25" s="17">
        <v>57370</v>
      </c>
      <c r="I25" s="48">
        <v>0.16306132686413158</v>
      </c>
      <c r="J25" s="17">
        <v>0</v>
      </c>
      <c r="K25" s="48">
        <v>0.85332595950670109</v>
      </c>
      <c r="L25" s="17">
        <v>0</v>
      </c>
      <c r="M25" s="46"/>
      <c r="N25" s="46"/>
    </row>
    <row r="26" spans="1:14" x14ac:dyDescent="0.35">
      <c r="A26" s="42">
        <v>34</v>
      </c>
      <c r="B26" s="47" t="s">
        <v>50</v>
      </c>
      <c r="C26" s="17">
        <v>98254</v>
      </c>
      <c r="D26" s="44">
        <v>0.96269423696110323</v>
      </c>
      <c r="E26" s="44">
        <v>0.88244611880001478</v>
      </c>
      <c r="F26" s="44">
        <v>0.83533337420882836</v>
      </c>
      <c r="G26" s="17">
        <v>6020</v>
      </c>
      <c r="H26" s="17">
        <v>28089</v>
      </c>
      <c r="I26" s="48">
        <v>0.50051565330355308</v>
      </c>
      <c r="J26" s="17">
        <v>0</v>
      </c>
      <c r="K26" s="48">
        <v>0.97470647658317067</v>
      </c>
      <c r="L26" s="17">
        <v>0</v>
      </c>
      <c r="M26" s="46"/>
      <c r="N26" s="46"/>
    </row>
    <row r="27" spans="1:14" x14ac:dyDescent="0.35">
      <c r="A27" s="49">
        <v>35</v>
      </c>
      <c r="B27" s="47" t="s">
        <v>51</v>
      </c>
      <c r="C27" s="17">
        <v>199330</v>
      </c>
      <c r="D27" s="44">
        <v>0.92889277144074478</v>
      </c>
      <c r="E27" s="44">
        <v>0.70311997441790364</v>
      </c>
      <c r="F27" s="44">
        <v>0.83661616575985143</v>
      </c>
      <c r="G27" s="17">
        <v>11899</v>
      </c>
      <c r="H27" s="17">
        <v>0</v>
      </c>
      <c r="I27" s="48">
        <v>0.15239941416791861</v>
      </c>
      <c r="J27" s="17">
        <v>0</v>
      </c>
      <c r="K27" s="48">
        <v>1.034827964421499</v>
      </c>
      <c r="L27" s="17">
        <v>0</v>
      </c>
      <c r="M27" s="46"/>
      <c r="N27" s="46"/>
    </row>
    <row r="28" spans="1:14" x14ac:dyDescent="0.35">
      <c r="A28" s="1">
        <v>2</v>
      </c>
      <c r="B28" s="47" t="s">
        <v>52</v>
      </c>
      <c r="C28" s="17">
        <v>481403</v>
      </c>
      <c r="D28" s="44">
        <v>1.0228588242438925</v>
      </c>
      <c r="E28" s="44">
        <v>1.1114530972703449</v>
      </c>
      <c r="F28" s="44">
        <v>1.0077317283990228</v>
      </c>
      <c r="G28" s="17">
        <v>37858</v>
      </c>
      <c r="H28" s="17">
        <v>27353</v>
      </c>
      <c r="I28" s="48">
        <v>0.40326660174875489</v>
      </c>
      <c r="J28" s="17">
        <v>22422</v>
      </c>
      <c r="K28" s="48">
        <v>0.91132774910683956</v>
      </c>
      <c r="L28" s="17">
        <v>0</v>
      </c>
      <c r="M28" s="46"/>
      <c r="N28" s="46"/>
    </row>
    <row r="29" spans="1:14" x14ac:dyDescent="0.35">
      <c r="A29" s="1">
        <v>4</v>
      </c>
      <c r="B29" s="47" t="s">
        <v>0</v>
      </c>
      <c r="C29" s="17">
        <v>215416</v>
      </c>
      <c r="D29" s="44">
        <v>1.0560899106723121</v>
      </c>
      <c r="E29" s="44">
        <v>1.252167743259027</v>
      </c>
      <c r="F29" s="44">
        <v>1.1189530497025759</v>
      </c>
      <c r="G29" s="17">
        <v>8543</v>
      </c>
      <c r="H29" s="17">
        <v>0</v>
      </c>
      <c r="I29" s="48">
        <v>0.66082905275581871</v>
      </c>
      <c r="J29" s="17">
        <v>0</v>
      </c>
      <c r="K29" s="48">
        <v>1.1436656083085797</v>
      </c>
      <c r="L29" s="17">
        <v>0</v>
      </c>
      <c r="M29" s="46"/>
      <c r="N29" s="46"/>
    </row>
    <row r="30" spans="1:14" x14ac:dyDescent="0.35">
      <c r="A30" s="1">
        <v>5</v>
      </c>
      <c r="B30" s="47" t="s">
        <v>53</v>
      </c>
      <c r="C30" s="17">
        <v>170577</v>
      </c>
      <c r="D30" s="44">
        <v>1.0662056339011021</v>
      </c>
      <c r="E30" s="44">
        <v>1.1115001965621838</v>
      </c>
      <c r="F30" s="44">
        <v>1.0254112850988701</v>
      </c>
      <c r="G30" s="17">
        <v>7549</v>
      </c>
      <c r="H30" s="17">
        <v>0</v>
      </c>
      <c r="I30" s="48">
        <v>0.55476480473221568</v>
      </c>
      <c r="J30" s="17">
        <v>0</v>
      </c>
      <c r="K30" s="48">
        <v>0.91244030447288527</v>
      </c>
      <c r="L30" s="17">
        <v>0</v>
      </c>
      <c r="M30" s="46"/>
      <c r="N30" s="46"/>
    </row>
    <row r="31" spans="1:14" x14ac:dyDescent="0.35">
      <c r="A31" s="1">
        <v>6</v>
      </c>
      <c r="B31" s="47" t="s">
        <v>54</v>
      </c>
      <c r="C31" s="17">
        <v>522852</v>
      </c>
      <c r="D31" s="44">
        <v>1.0078818700876653</v>
      </c>
      <c r="E31" s="44">
        <v>1.0330989157892734</v>
      </c>
      <c r="F31" s="44">
        <v>0.96273691119629967</v>
      </c>
      <c r="G31" s="17">
        <v>26921</v>
      </c>
      <c r="H31" s="17">
        <v>0</v>
      </c>
      <c r="I31" s="48">
        <v>0.46120270505882377</v>
      </c>
      <c r="J31" s="17">
        <v>0</v>
      </c>
      <c r="K31" s="48">
        <v>1.1723315165002255</v>
      </c>
      <c r="L31" s="17">
        <v>0</v>
      </c>
      <c r="M31" s="46"/>
      <c r="N31" s="46"/>
    </row>
    <row r="32" spans="1:14" x14ac:dyDescent="0.35">
      <c r="A32" s="1">
        <v>7</v>
      </c>
      <c r="B32" s="47" t="s">
        <v>55</v>
      </c>
      <c r="C32" s="17">
        <v>205771</v>
      </c>
      <c r="D32" s="44">
        <v>1.094893700895482</v>
      </c>
      <c r="E32" s="44">
        <v>1.1727723667945329</v>
      </c>
      <c r="F32" s="44">
        <v>1.0757858575497179</v>
      </c>
      <c r="G32" s="17">
        <v>11510</v>
      </c>
      <c r="H32" s="17">
        <v>0</v>
      </c>
      <c r="I32" s="48">
        <v>0.50539601286714941</v>
      </c>
      <c r="J32" s="17">
        <v>0</v>
      </c>
      <c r="K32" s="48">
        <v>0.94206903461286629</v>
      </c>
      <c r="L32" s="17">
        <v>0</v>
      </c>
      <c r="M32" s="46"/>
      <c r="N32" s="46"/>
    </row>
    <row r="33" spans="1:61" x14ac:dyDescent="0.35">
      <c r="A33" s="1">
        <v>8</v>
      </c>
      <c r="B33" s="47" t="s">
        <v>56</v>
      </c>
      <c r="C33" s="17">
        <v>162812</v>
      </c>
      <c r="D33" s="44">
        <v>1.1016451881469063</v>
      </c>
      <c r="E33" s="44">
        <v>1.4591871689186997</v>
      </c>
      <c r="F33" s="44">
        <v>1.1345652025525343</v>
      </c>
      <c r="G33" s="17">
        <v>10155</v>
      </c>
      <c r="H33" s="17">
        <v>1237</v>
      </c>
      <c r="I33" s="48">
        <v>0.50960817267400127</v>
      </c>
      <c r="J33" s="17">
        <v>0</v>
      </c>
      <c r="K33" s="48">
        <v>1.0858545709132008</v>
      </c>
      <c r="L33" s="17">
        <v>0</v>
      </c>
      <c r="M33" s="46"/>
      <c r="N33" s="46"/>
    </row>
    <row r="34" spans="1:61" x14ac:dyDescent="0.35">
      <c r="A34" s="1">
        <v>9</v>
      </c>
      <c r="B34" s="47" t="s">
        <v>57</v>
      </c>
      <c r="C34" s="17">
        <v>126921</v>
      </c>
      <c r="D34" s="44">
        <v>1.0700611964295945</v>
      </c>
      <c r="E34" s="44">
        <v>1.2673978504371379</v>
      </c>
      <c r="F34" s="44">
        <v>1.0585838561217333</v>
      </c>
      <c r="G34" s="17">
        <v>8272</v>
      </c>
      <c r="H34" s="17">
        <v>0</v>
      </c>
      <c r="I34" s="48">
        <v>0.76382676456344767</v>
      </c>
      <c r="J34" s="17">
        <v>0</v>
      </c>
      <c r="K34" s="48">
        <v>1.2214678116965791</v>
      </c>
      <c r="L34" s="17">
        <v>0</v>
      </c>
      <c r="M34" s="46"/>
      <c r="N34" s="46"/>
    </row>
    <row r="35" spans="1:61" x14ac:dyDescent="0.35">
      <c r="A35" s="1">
        <v>10</v>
      </c>
      <c r="B35" s="47" t="s">
        <v>58</v>
      </c>
      <c r="C35" s="17">
        <v>132702</v>
      </c>
      <c r="D35" s="44">
        <v>1.1628058374439343</v>
      </c>
      <c r="E35" s="44">
        <v>1.5097828315924493</v>
      </c>
      <c r="F35" s="44">
        <v>1.2748653349069432</v>
      </c>
      <c r="G35" s="17">
        <v>4656</v>
      </c>
      <c r="H35" s="17">
        <v>0</v>
      </c>
      <c r="I35" s="48">
        <v>1.7352535842039383</v>
      </c>
      <c r="J35" s="17">
        <v>5927</v>
      </c>
      <c r="K35" s="48">
        <v>1.1152198687357542</v>
      </c>
      <c r="L35" s="17">
        <v>0</v>
      </c>
      <c r="M35" s="46"/>
      <c r="N35" s="46"/>
    </row>
    <row r="36" spans="1:61" x14ac:dyDescent="0.35">
      <c r="A36" s="1">
        <v>11</v>
      </c>
      <c r="B36" s="47" t="s">
        <v>59</v>
      </c>
      <c r="C36" s="17">
        <v>248265</v>
      </c>
      <c r="D36" s="44">
        <v>1.1202035226014657</v>
      </c>
      <c r="E36" s="44">
        <v>1.2473996915447585</v>
      </c>
      <c r="F36" s="44">
        <v>1.2197973051930071</v>
      </c>
      <c r="G36" s="17">
        <v>7992</v>
      </c>
      <c r="H36" s="17">
        <v>0</v>
      </c>
      <c r="I36" s="48">
        <v>1.2715723008395969</v>
      </c>
      <c r="J36" s="17">
        <v>0</v>
      </c>
      <c r="K36" s="48">
        <v>1.0133995938336955</v>
      </c>
      <c r="L36" s="17">
        <v>0</v>
      </c>
      <c r="M36" s="46"/>
      <c r="N36" s="46"/>
    </row>
    <row r="37" spans="1:61" x14ac:dyDescent="0.35">
      <c r="A37" s="1">
        <v>12</v>
      </c>
      <c r="B37" s="47" t="s">
        <v>60</v>
      </c>
      <c r="C37" s="17">
        <v>163537</v>
      </c>
      <c r="D37" s="44">
        <v>1.1360740706683974</v>
      </c>
      <c r="E37" s="44">
        <v>1.3164983611231431</v>
      </c>
      <c r="F37" s="44">
        <v>1.3203372067994834</v>
      </c>
      <c r="G37" s="17">
        <v>6557</v>
      </c>
      <c r="H37" s="17">
        <v>0</v>
      </c>
      <c r="I37" s="48">
        <v>2.0913778753164851</v>
      </c>
      <c r="J37" s="17">
        <v>0</v>
      </c>
      <c r="K37" s="48">
        <v>0.94307461022739503</v>
      </c>
      <c r="L37" s="17">
        <v>0</v>
      </c>
      <c r="M37" s="46"/>
      <c r="N37" s="46"/>
    </row>
    <row r="38" spans="1:61" x14ac:dyDescent="0.35">
      <c r="A38" s="1">
        <v>13</v>
      </c>
      <c r="B38" s="47" t="s">
        <v>61</v>
      </c>
      <c r="C38" s="17">
        <v>272617</v>
      </c>
      <c r="D38" s="44">
        <v>1.0309271867321443</v>
      </c>
      <c r="E38" s="44">
        <v>1.0777811120557306</v>
      </c>
      <c r="F38" s="44">
        <v>1.0743531917341291</v>
      </c>
      <c r="G38" s="17">
        <v>9833</v>
      </c>
      <c r="H38" s="17">
        <v>0</v>
      </c>
      <c r="I38" s="48">
        <v>1.0710577562453651</v>
      </c>
      <c r="J38" s="17">
        <v>0</v>
      </c>
      <c r="K38" s="48">
        <v>0.95775189860686294</v>
      </c>
      <c r="L38" s="17">
        <v>0</v>
      </c>
      <c r="M38" s="46"/>
      <c r="N38" s="46"/>
    </row>
    <row r="39" spans="1:61" x14ac:dyDescent="0.35">
      <c r="A39" s="1">
        <v>14</v>
      </c>
      <c r="B39" s="47" t="s">
        <v>62</v>
      </c>
      <c r="C39" s="17">
        <v>192150</v>
      </c>
      <c r="D39" s="44">
        <v>1.1084477093170828</v>
      </c>
      <c r="E39" s="44">
        <v>1.2802629718973688</v>
      </c>
      <c r="F39" s="44">
        <v>1.0978755420746305</v>
      </c>
      <c r="G39" s="17">
        <v>4603</v>
      </c>
      <c r="H39" s="17">
        <v>0</v>
      </c>
      <c r="I39" s="48">
        <v>1.3070095400492965</v>
      </c>
      <c r="J39" s="17">
        <v>0</v>
      </c>
      <c r="K39" s="48">
        <v>1.1562112136013287</v>
      </c>
      <c r="L39" s="17">
        <v>0</v>
      </c>
      <c r="M39" s="46"/>
      <c r="N39" s="46"/>
    </row>
    <row r="40" spans="1:61" x14ac:dyDescent="0.35">
      <c r="A40" s="1">
        <v>15</v>
      </c>
      <c r="B40" s="47" t="s">
        <v>63</v>
      </c>
      <c r="C40" s="17">
        <v>175816</v>
      </c>
      <c r="D40" s="44">
        <v>0.94400021232256659</v>
      </c>
      <c r="E40" s="44">
        <v>0.99680259811788607</v>
      </c>
      <c r="F40" s="44">
        <v>0.84792030952212416</v>
      </c>
      <c r="G40" s="17">
        <v>13113</v>
      </c>
      <c r="H40" s="17">
        <v>89085</v>
      </c>
      <c r="I40" s="48">
        <v>0.76621206366216332</v>
      </c>
      <c r="J40" s="17">
        <v>5422</v>
      </c>
      <c r="K40" s="48">
        <v>1.1042018852781408</v>
      </c>
      <c r="L40" s="17">
        <v>0</v>
      </c>
      <c r="M40" s="46"/>
      <c r="N40" s="46"/>
    </row>
    <row r="41" spans="1:61" x14ac:dyDescent="0.35">
      <c r="A41" s="1">
        <v>16</v>
      </c>
      <c r="B41" s="47" t="s">
        <v>64</v>
      </c>
      <c r="C41" s="17">
        <v>67988</v>
      </c>
      <c r="D41" s="44">
        <v>1.0787729865601561</v>
      </c>
      <c r="E41" s="44">
        <v>1.1448925923635405</v>
      </c>
      <c r="F41" s="44">
        <v>1.0986494419177122</v>
      </c>
      <c r="G41" s="17">
        <v>2139</v>
      </c>
      <c r="H41" s="17">
        <v>6149</v>
      </c>
      <c r="I41" s="48">
        <v>1.3438993585938339</v>
      </c>
      <c r="J41" s="17">
        <v>0</v>
      </c>
      <c r="K41" s="48">
        <v>0.80626813893485949</v>
      </c>
      <c r="L41" s="17">
        <v>0</v>
      </c>
      <c r="M41" s="46"/>
      <c r="N41" s="46"/>
    </row>
    <row r="42" spans="1:61" x14ac:dyDescent="0.35">
      <c r="A42" s="1">
        <v>17</v>
      </c>
      <c r="B42" s="47" t="s">
        <v>65</v>
      </c>
      <c r="C42" s="17">
        <v>413830</v>
      </c>
      <c r="D42" s="44">
        <v>0.9852156053730573</v>
      </c>
      <c r="E42" s="44">
        <v>0.95689496729754775</v>
      </c>
      <c r="F42" s="44">
        <v>1.1445257841034024</v>
      </c>
      <c r="G42" s="17">
        <v>12855</v>
      </c>
      <c r="H42" s="17">
        <v>0</v>
      </c>
      <c r="I42" s="48">
        <v>1.6197834697054365</v>
      </c>
      <c r="J42" s="17">
        <v>938</v>
      </c>
      <c r="K42" s="48">
        <v>0.9193581982558503</v>
      </c>
      <c r="L42" s="17">
        <v>0</v>
      </c>
      <c r="M42" s="46"/>
      <c r="N42" s="46"/>
    </row>
    <row r="43" spans="1:61" x14ac:dyDescent="0.35">
      <c r="A43" s="1">
        <v>18</v>
      </c>
      <c r="B43" s="47" t="s">
        <v>66</v>
      </c>
      <c r="C43" s="17">
        <v>71664</v>
      </c>
      <c r="D43" s="44">
        <v>1.1279096443330825</v>
      </c>
      <c r="E43" s="44">
        <v>1.4562680149372655</v>
      </c>
      <c r="F43" s="44">
        <v>1.3265784637487361</v>
      </c>
      <c r="G43" s="17">
        <v>2237</v>
      </c>
      <c r="H43" s="17">
        <v>0</v>
      </c>
      <c r="I43" s="48">
        <v>5.1296583004205925</v>
      </c>
      <c r="J43" s="17">
        <v>0</v>
      </c>
      <c r="K43" s="48">
        <v>0.91772398582878223</v>
      </c>
      <c r="L43" s="17">
        <v>0</v>
      </c>
      <c r="M43" s="46"/>
      <c r="N43" s="46"/>
    </row>
    <row r="44" spans="1:61" x14ac:dyDescent="0.35">
      <c r="A44" s="1">
        <v>19</v>
      </c>
      <c r="B44" s="47" t="s">
        <v>67</v>
      </c>
      <c r="C44" s="17">
        <v>176665</v>
      </c>
      <c r="D44" s="44">
        <v>1.0773160182130279</v>
      </c>
      <c r="E44" s="44">
        <v>1.2314580844260987</v>
      </c>
      <c r="F44" s="44">
        <v>1.3307503145199155</v>
      </c>
      <c r="G44" s="17">
        <v>5153</v>
      </c>
      <c r="H44" s="17">
        <v>0</v>
      </c>
      <c r="I44" s="48">
        <v>9.5478057061119799</v>
      </c>
      <c r="J44" s="17">
        <v>0</v>
      </c>
      <c r="K44" s="48">
        <v>1.3192674733157845</v>
      </c>
      <c r="L44" s="17">
        <v>1549</v>
      </c>
      <c r="M44" s="46"/>
      <c r="N44" s="46"/>
    </row>
    <row r="45" spans="1:61" x14ac:dyDescent="0.35">
      <c r="B45" s="50" t="s">
        <v>123</v>
      </c>
      <c r="C45" s="24">
        <v>5503664</v>
      </c>
      <c r="D45" s="51">
        <v>1</v>
      </c>
      <c r="E45" s="51">
        <v>1</v>
      </c>
      <c r="F45" s="51">
        <v>1</v>
      </c>
      <c r="G45" s="24">
        <v>430109</v>
      </c>
      <c r="H45" s="24">
        <v>252070</v>
      </c>
      <c r="I45" s="52">
        <v>1</v>
      </c>
      <c r="J45" s="24">
        <v>34709</v>
      </c>
      <c r="K45" s="52">
        <v>1</v>
      </c>
      <c r="L45" s="24">
        <v>1549</v>
      </c>
      <c r="M45" s="46"/>
      <c r="N45" s="46"/>
    </row>
    <row r="46" spans="1:61" x14ac:dyDescent="0.35">
      <c r="A46" s="4"/>
      <c r="B46" s="312"/>
      <c r="C46" s="313"/>
      <c r="D46" s="314"/>
      <c r="E46" s="314"/>
      <c r="F46" s="314"/>
      <c r="G46" s="313"/>
      <c r="H46" s="313"/>
      <c r="I46" s="315">
        <v>0</v>
      </c>
      <c r="J46" s="313"/>
      <c r="K46" s="315">
        <v>0</v>
      </c>
      <c r="L46" s="313"/>
      <c r="M46" s="46"/>
      <c r="N46" s="46"/>
    </row>
    <row r="47" spans="1:61" x14ac:dyDescent="0.35">
      <c r="A47" s="8" t="s">
        <v>124</v>
      </c>
      <c r="B47" s="8"/>
      <c r="C47" s="8"/>
      <c r="D47" s="8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61" ht="46.5" x14ac:dyDescent="0.35">
      <c r="A48" s="242" t="s">
        <v>120</v>
      </c>
      <c r="B48" s="242" t="s">
        <v>45</v>
      </c>
      <c r="C48" s="242" t="s">
        <v>89</v>
      </c>
      <c r="D48" s="242" t="s">
        <v>90</v>
      </c>
      <c r="E48" s="242" t="s">
        <v>91</v>
      </c>
      <c r="F48" s="242" t="s">
        <v>92</v>
      </c>
      <c r="G48" s="280" t="s">
        <v>93</v>
      </c>
      <c r="H48" s="242" t="s">
        <v>94</v>
      </c>
      <c r="I48" s="242" t="s">
        <v>95</v>
      </c>
      <c r="J48" s="242" t="s">
        <v>96</v>
      </c>
      <c r="K48" s="242" t="s">
        <v>97</v>
      </c>
      <c r="L48" s="281" t="s">
        <v>98</v>
      </c>
      <c r="M48" s="243" t="s">
        <v>125</v>
      </c>
      <c r="N48" s="284" t="s">
        <v>126</v>
      </c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</row>
    <row r="49" spans="1:46" x14ac:dyDescent="0.35">
      <c r="A49" s="54">
        <v>31</v>
      </c>
      <c r="B49" s="13" t="s">
        <v>47</v>
      </c>
      <c r="C49" s="22">
        <v>323040389.56793123</v>
      </c>
      <c r="D49" s="22">
        <v>1017713093.5627331</v>
      </c>
      <c r="E49" s="22">
        <v>273525721.67681599</v>
      </c>
      <c r="F49" s="22">
        <v>333617075.96381217</v>
      </c>
      <c r="G49" s="22">
        <v>102424327.61474231</v>
      </c>
      <c r="H49" s="22">
        <v>14698322.219577977</v>
      </c>
      <c r="I49" s="22">
        <v>214315.00912427393</v>
      </c>
      <c r="J49" s="22">
        <v>0</v>
      </c>
      <c r="K49" s="22">
        <v>21383941.488508586</v>
      </c>
      <c r="L49" s="22">
        <v>0</v>
      </c>
      <c r="M49" s="56">
        <v>2086617187.1032457</v>
      </c>
      <c r="N49" s="12">
        <v>3176.3642256336325</v>
      </c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</row>
    <row r="50" spans="1:46" x14ac:dyDescent="0.35">
      <c r="A50" s="54">
        <v>32</v>
      </c>
      <c r="B50" s="47" t="s">
        <v>122</v>
      </c>
      <c r="C50" s="22">
        <v>134904719.46737498</v>
      </c>
      <c r="D50" s="22">
        <v>422138422.70072132</v>
      </c>
      <c r="E50" s="22">
        <v>78340652.795790285</v>
      </c>
      <c r="F50" s="22">
        <v>142058396.88470879</v>
      </c>
      <c r="G50" s="22">
        <v>52317462.306810819</v>
      </c>
      <c r="H50" s="22">
        <v>2412661.9674243331</v>
      </c>
      <c r="I50" s="22">
        <v>269031.39415945538</v>
      </c>
      <c r="J50" s="22">
        <v>0</v>
      </c>
      <c r="K50" s="22">
        <v>9849121.6130411047</v>
      </c>
      <c r="L50" s="22">
        <v>0</v>
      </c>
      <c r="M50" s="56">
        <v>842290469.13003123</v>
      </c>
      <c r="N50" s="12">
        <v>3070.2877826097606</v>
      </c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</row>
    <row r="51" spans="1:46" x14ac:dyDescent="0.35">
      <c r="A51" s="54">
        <v>33</v>
      </c>
      <c r="B51" s="47" t="s">
        <v>49</v>
      </c>
      <c r="C51" s="22">
        <v>233009821.76229891</v>
      </c>
      <c r="D51" s="22">
        <v>710201962.34387827</v>
      </c>
      <c r="E51" s="22">
        <v>158540045.26397529</v>
      </c>
      <c r="F51" s="22">
        <v>220506503.16146278</v>
      </c>
      <c r="G51" s="22">
        <v>62984202.193684876</v>
      </c>
      <c r="H51" s="22">
        <v>22942883.651770923</v>
      </c>
      <c r="I51" s="22">
        <v>4245555.4278458655</v>
      </c>
      <c r="J51" s="22">
        <v>0</v>
      </c>
      <c r="K51" s="22">
        <v>14811779.628262747</v>
      </c>
      <c r="L51" s="22">
        <v>0</v>
      </c>
      <c r="M51" s="56">
        <v>1427242753.4331796</v>
      </c>
      <c r="N51" s="12">
        <v>3012.090109769963</v>
      </c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</row>
    <row r="52" spans="1:46" x14ac:dyDescent="0.35">
      <c r="A52" s="54">
        <v>34</v>
      </c>
      <c r="B52" s="47" t="s">
        <v>50</v>
      </c>
      <c r="C52" s="22">
        <v>48316401.444022886</v>
      </c>
      <c r="D52" s="22">
        <v>166114680.17360705</v>
      </c>
      <c r="E52" s="22">
        <v>51081515.359870024</v>
      </c>
      <c r="F52" s="22">
        <v>52393114.72733485</v>
      </c>
      <c r="G52" s="22">
        <v>5643678.512830182</v>
      </c>
      <c r="H52" s="22">
        <v>11233094.978117369</v>
      </c>
      <c r="I52" s="22">
        <v>2702225.3315738807</v>
      </c>
      <c r="J52" s="22">
        <v>0</v>
      </c>
      <c r="K52" s="22">
        <v>3508217.3281199019</v>
      </c>
      <c r="L52" s="22">
        <v>0</v>
      </c>
      <c r="M52" s="56">
        <v>340992927.85547614</v>
      </c>
      <c r="N52" s="12">
        <v>3470.5246387472889</v>
      </c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</row>
    <row r="53" spans="1:46" x14ac:dyDescent="0.35">
      <c r="A53" s="57">
        <v>35</v>
      </c>
      <c r="B53" s="47" t="s">
        <v>51</v>
      </c>
      <c r="C53" s="20">
        <v>98020521.300273597</v>
      </c>
      <c r="D53" s="20">
        <v>325167889.71215671</v>
      </c>
      <c r="E53" s="20">
        <v>82570979.711843178</v>
      </c>
      <c r="F53" s="20">
        <v>106454264.43323018</v>
      </c>
      <c r="G53" s="20">
        <v>11155171.20002763</v>
      </c>
      <c r="H53" s="20">
        <v>0</v>
      </c>
      <c r="I53" s="20">
        <v>1669204.7850039871</v>
      </c>
      <c r="J53" s="22">
        <v>0</v>
      </c>
      <c r="K53" s="20">
        <v>7556196.1061305366</v>
      </c>
      <c r="L53" s="20">
        <v>0</v>
      </c>
      <c r="M53" s="56">
        <v>632594227.24866581</v>
      </c>
      <c r="N53" s="59">
        <v>3173.6027053061043</v>
      </c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</row>
    <row r="54" spans="1:46" x14ac:dyDescent="0.35">
      <c r="A54" s="1">
        <v>2</v>
      </c>
      <c r="B54" s="47" t="s">
        <v>52</v>
      </c>
      <c r="C54" s="22">
        <v>236729910.27700603</v>
      </c>
      <c r="D54" s="22">
        <v>864756611.44964814</v>
      </c>
      <c r="E54" s="22">
        <v>315228349.40941036</v>
      </c>
      <c r="F54" s="22">
        <v>309683359.39035881</v>
      </c>
      <c r="G54" s="22">
        <v>35491425.438326418</v>
      </c>
      <c r="H54" s="22">
        <v>10938760.615772879</v>
      </c>
      <c r="I54" s="22">
        <v>10667304.802930854</v>
      </c>
      <c r="J54" s="22">
        <v>14717193.507940566</v>
      </c>
      <c r="K54" s="22">
        <v>16071106.695396902</v>
      </c>
      <c r="L54" s="22">
        <v>0</v>
      </c>
      <c r="M54" s="56">
        <v>1814284021.586791</v>
      </c>
      <c r="N54" s="38">
        <v>3768.7426575795976</v>
      </c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</row>
    <row r="55" spans="1:46" x14ac:dyDescent="0.35">
      <c r="A55" s="1">
        <v>4</v>
      </c>
      <c r="B55" s="47" t="s">
        <v>0</v>
      </c>
      <c r="C55" s="22">
        <v>105930811.29995354</v>
      </c>
      <c r="D55" s="22">
        <v>399528949.58452916</v>
      </c>
      <c r="E55" s="22">
        <v>158915333.75287661</v>
      </c>
      <c r="F55" s="22">
        <v>153870004.40291506</v>
      </c>
      <c r="G55" s="22">
        <v>8008961.0523435622</v>
      </c>
      <c r="H55" s="22">
        <v>0</v>
      </c>
      <c r="I55" s="22">
        <v>7822052.7811014224</v>
      </c>
      <c r="J55" s="22">
        <v>0</v>
      </c>
      <c r="K55" s="22">
        <v>9024838.0321798809</v>
      </c>
      <c r="L55" s="22">
        <v>0</v>
      </c>
      <c r="M55" s="56">
        <v>843100950.90589929</v>
      </c>
      <c r="N55" s="38">
        <v>3913.8269715615334</v>
      </c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</row>
    <row r="56" spans="1:46" x14ac:dyDescent="0.35">
      <c r="A56" s="1">
        <v>5</v>
      </c>
      <c r="B56" s="47" t="s">
        <v>53</v>
      </c>
      <c r="C56" s="22">
        <v>83881234.444573164</v>
      </c>
      <c r="D56" s="22">
        <v>319397011.0033347</v>
      </c>
      <c r="E56" s="22">
        <v>111700560.1582175</v>
      </c>
      <c r="F56" s="22">
        <v>111656165.53807774</v>
      </c>
      <c r="G56" s="22">
        <v>7077097.8560390435</v>
      </c>
      <c r="H56" s="22">
        <v>0</v>
      </c>
      <c r="I56" s="22">
        <v>5199756.7767439848</v>
      </c>
      <c r="J56" s="22">
        <v>0</v>
      </c>
      <c r="K56" s="22">
        <v>5701476.3927419409</v>
      </c>
      <c r="L56" s="22">
        <v>0</v>
      </c>
      <c r="M56" s="56">
        <v>644613302.16972804</v>
      </c>
      <c r="N56" s="38">
        <v>3779.0165272558907</v>
      </c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</row>
    <row r="57" spans="1:46" x14ac:dyDescent="0.35">
      <c r="A57" s="1">
        <v>6</v>
      </c>
      <c r="B57" s="47" t="s">
        <v>54</v>
      </c>
      <c r="C57" s="22">
        <v>257112454.73782498</v>
      </c>
      <c r="D57" s="22">
        <v>925460333.94766378</v>
      </c>
      <c r="E57" s="22">
        <v>318233587.36355168</v>
      </c>
      <c r="F57" s="22">
        <v>321329457.7266888</v>
      </c>
      <c r="G57" s="22">
        <v>25238117.814601548</v>
      </c>
      <c r="H57" s="22">
        <v>0</v>
      </c>
      <c r="I57" s="22">
        <v>13250256.216038356</v>
      </c>
      <c r="J57" s="22">
        <v>0</v>
      </c>
      <c r="K57" s="22">
        <v>22453891.088638999</v>
      </c>
      <c r="L57" s="22">
        <v>0</v>
      </c>
      <c r="M57" s="56">
        <v>1883078098.8950083</v>
      </c>
      <c r="N57" s="38">
        <v>3601.5509147808716</v>
      </c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</row>
    <row r="58" spans="1:46" x14ac:dyDescent="0.35">
      <c r="A58" s="1">
        <v>7</v>
      </c>
      <c r="B58" s="47" t="s">
        <v>55</v>
      </c>
      <c r="C58" s="22">
        <v>101187882.84994029</v>
      </c>
      <c r="D58" s="22">
        <v>395663080.43079573</v>
      </c>
      <c r="E58" s="22">
        <v>142174996.9953151</v>
      </c>
      <c r="F58" s="22">
        <v>141310405.75616127</v>
      </c>
      <c r="G58" s="22">
        <v>10790488.319381295</v>
      </c>
      <c r="H58" s="22">
        <v>0</v>
      </c>
      <c r="I58" s="22">
        <v>5714386.8306199377</v>
      </c>
      <c r="J58" s="22">
        <v>0</v>
      </c>
      <c r="K58" s="22">
        <v>7101159.9456915278</v>
      </c>
      <c r="L58" s="22">
        <v>0</v>
      </c>
      <c r="M58" s="56">
        <v>803942401.12790525</v>
      </c>
      <c r="N58" s="38">
        <v>3906.9762071813097</v>
      </c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</row>
    <row r="59" spans="1:46" x14ac:dyDescent="0.35">
      <c r="A59" s="1">
        <v>8</v>
      </c>
      <c r="B59" s="47" t="s">
        <v>56</v>
      </c>
      <c r="C59" s="22">
        <v>80062795.93608661</v>
      </c>
      <c r="D59" s="22">
        <v>314990572.36982757</v>
      </c>
      <c r="E59" s="22">
        <v>139966063.54238641</v>
      </c>
      <c r="F59" s="22">
        <v>117917975.77960084</v>
      </c>
      <c r="G59" s="22">
        <v>9520191.9099319763</v>
      </c>
      <c r="H59" s="22">
        <v>494689.68236431293</v>
      </c>
      <c r="I59" s="22">
        <v>4559072.0131287873</v>
      </c>
      <c r="J59" s="22">
        <v>0</v>
      </c>
      <c r="K59" s="22">
        <v>6476203.2871938683</v>
      </c>
      <c r="L59" s="22">
        <v>0</v>
      </c>
      <c r="M59" s="56">
        <v>673987564.52052045</v>
      </c>
      <c r="N59" s="38">
        <v>4139.6676198346586</v>
      </c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</row>
    <row r="60" spans="1:46" x14ac:dyDescent="0.35">
      <c r="A60" s="1">
        <v>9</v>
      </c>
      <c r="B60" s="47" t="s">
        <v>57</v>
      </c>
      <c r="C60" s="22">
        <v>62413397.80239816</v>
      </c>
      <c r="D60" s="22">
        <v>238512697.00629503</v>
      </c>
      <c r="E60" s="22">
        <v>94770197.69104141</v>
      </c>
      <c r="F60" s="22">
        <v>85767528.659061864</v>
      </c>
      <c r="G60" s="22">
        <v>7754901.7704536989</v>
      </c>
      <c r="H60" s="22">
        <v>0</v>
      </c>
      <c r="I60" s="22">
        <v>5326991.6241973909</v>
      </c>
      <c r="J60" s="22">
        <v>0</v>
      </c>
      <c r="K60" s="22">
        <v>5679078.9953995356</v>
      </c>
      <c r="L60" s="22">
        <v>0</v>
      </c>
      <c r="M60" s="56">
        <v>500224793.54884702</v>
      </c>
      <c r="N60" s="38">
        <v>3941.2295329287276</v>
      </c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</row>
    <row r="61" spans="1:46" x14ac:dyDescent="0.35">
      <c r="A61" s="1">
        <v>10</v>
      </c>
      <c r="B61" s="47" t="s">
        <v>58</v>
      </c>
      <c r="C61" s="22">
        <v>65256204.372592717</v>
      </c>
      <c r="D61" s="22">
        <v>270990504.92132938</v>
      </c>
      <c r="E61" s="22">
        <v>118036761.62262739</v>
      </c>
      <c r="F61" s="22">
        <v>107995566.07263862</v>
      </c>
      <c r="G61" s="22">
        <v>4364944.7102553695</v>
      </c>
      <c r="H61" s="22">
        <v>0</v>
      </c>
      <c r="I61" s="22">
        <v>12653016.522171436</v>
      </c>
      <c r="J61" s="22">
        <v>3890322.269269634</v>
      </c>
      <c r="K61" s="22">
        <v>5421261.5967369191</v>
      </c>
      <c r="L61" s="22">
        <v>0</v>
      </c>
      <c r="M61" s="56">
        <v>588608582.08762133</v>
      </c>
      <c r="N61" s="38">
        <v>4435.5667743336298</v>
      </c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</row>
    <row r="62" spans="1:46" x14ac:dyDescent="0.35">
      <c r="A62" s="1">
        <v>11</v>
      </c>
      <c r="B62" s="47" t="s">
        <v>59</v>
      </c>
      <c r="C62" s="22">
        <v>122084306.02825679</v>
      </c>
      <c r="D62" s="22">
        <v>488406948.82882267</v>
      </c>
      <c r="E62" s="22">
        <v>182451091.23138326</v>
      </c>
      <c r="F62" s="22">
        <v>193315782.57177472</v>
      </c>
      <c r="G62" s="22">
        <v>7492405.0954383416</v>
      </c>
      <c r="H62" s="22">
        <v>0</v>
      </c>
      <c r="I62" s="22">
        <v>17346434.212539773</v>
      </c>
      <c r="J62" s="22">
        <v>0</v>
      </c>
      <c r="K62" s="22">
        <v>9216342.8294475581</v>
      </c>
      <c r="L62" s="22">
        <v>0</v>
      </c>
      <c r="M62" s="56">
        <v>1020313310.7976632</v>
      </c>
      <c r="N62" s="38">
        <v>4109.7750822615481</v>
      </c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</row>
    <row r="63" spans="1:46" x14ac:dyDescent="0.35">
      <c r="A63" s="1">
        <v>12</v>
      </c>
      <c r="B63" s="47" t="s">
        <v>60</v>
      </c>
      <c r="C63" s="22">
        <v>80419314.66353707</v>
      </c>
      <c r="D63" s="22">
        <v>326281219.5170691</v>
      </c>
      <c r="E63" s="22">
        <v>126841592.08030601</v>
      </c>
      <c r="F63" s="22">
        <v>137836752.68125612</v>
      </c>
      <c r="G63" s="22">
        <v>6147109.635984635</v>
      </c>
      <c r="H63" s="22">
        <v>0</v>
      </c>
      <c r="I63" s="22">
        <v>18793263.047761772</v>
      </c>
      <c r="J63" s="22">
        <v>0</v>
      </c>
      <c r="K63" s="22">
        <v>5649688.157856782</v>
      </c>
      <c r="L63" s="22">
        <v>0</v>
      </c>
      <c r="M63" s="56">
        <v>701968939.78377151</v>
      </c>
      <c r="N63" s="38">
        <v>4292.4166383373276</v>
      </c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</row>
    <row r="64" spans="1:46" x14ac:dyDescent="0.35">
      <c r="A64" s="1">
        <v>13</v>
      </c>
      <c r="B64" s="47" t="s">
        <v>61</v>
      </c>
      <c r="C64" s="22">
        <v>134059401.27084075</v>
      </c>
      <c r="D64" s="22">
        <v>493571789.68371207</v>
      </c>
      <c r="E64" s="22">
        <v>173104691.30919594</v>
      </c>
      <c r="F64" s="22">
        <v>186966654.61265284</v>
      </c>
      <c r="G64" s="22">
        <v>9218320.7336643152</v>
      </c>
      <c r="H64" s="22">
        <v>0</v>
      </c>
      <c r="I64" s="22">
        <v>16044252.256638529</v>
      </c>
      <c r="J64" s="22">
        <v>0</v>
      </c>
      <c r="K64" s="22">
        <v>9564633.9461596403</v>
      </c>
      <c r="L64" s="22">
        <v>0</v>
      </c>
      <c r="M64" s="56">
        <v>1022529743.8128638</v>
      </c>
      <c r="N64" s="38">
        <v>3750.7922976661903</v>
      </c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</row>
    <row r="65" spans="1:46" x14ac:dyDescent="0.35">
      <c r="A65" s="1">
        <v>14</v>
      </c>
      <c r="B65" s="47" t="s">
        <v>62</v>
      </c>
      <c r="C65" s="22">
        <v>94489756.523591891</v>
      </c>
      <c r="D65" s="22">
        <v>374045988.55709267</v>
      </c>
      <c r="E65" s="22">
        <v>144932208.07794777</v>
      </c>
      <c r="F65" s="22">
        <v>134665901.75600564</v>
      </c>
      <c r="G65" s="22">
        <v>4315257.8396274634</v>
      </c>
      <c r="H65" s="22">
        <v>0</v>
      </c>
      <c r="I65" s="22">
        <v>13799800.344152622</v>
      </c>
      <c r="J65" s="22">
        <v>0</v>
      </c>
      <c r="K65" s="22">
        <v>8138417.4659591969</v>
      </c>
      <c r="L65" s="22">
        <v>0</v>
      </c>
      <c r="M65" s="56">
        <v>774387330.56437719</v>
      </c>
      <c r="N65" s="38">
        <v>4030.11881636418</v>
      </c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</row>
    <row r="66" spans="1:46" x14ac:dyDescent="0.35">
      <c r="A66" s="1">
        <v>15</v>
      </c>
      <c r="B66" s="47" t="s">
        <v>63</v>
      </c>
      <c r="C66" s="22">
        <v>86457512.531625465</v>
      </c>
      <c r="D66" s="22">
        <v>291474046.08982426</v>
      </c>
      <c r="E66" s="22">
        <v>103250673.11478584</v>
      </c>
      <c r="F66" s="22">
        <v>95165071.325273141</v>
      </c>
      <c r="G66" s="22">
        <v>12293281.783844216</v>
      </c>
      <c r="H66" s="22">
        <v>35626055.257416993</v>
      </c>
      <c r="I66" s="22">
        <v>7402203.7875395659</v>
      </c>
      <c r="J66" s="22">
        <v>3558853.9470187207</v>
      </c>
      <c r="K66" s="22">
        <v>7111632.0272556106</v>
      </c>
      <c r="L66" s="22">
        <v>0</v>
      </c>
      <c r="M66" s="56">
        <v>642339329.86458385</v>
      </c>
      <c r="N66" s="38">
        <v>3653.4748251841916</v>
      </c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</row>
    <row r="67" spans="1:46" x14ac:dyDescent="0.35">
      <c r="A67" s="1">
        <v>16</v>
      </c>
      <c r="B67" s="47" t="s">
        <v>64</v>
      </c>
      <c r="C67" s="22">
        <v>33433096.885381032</v>
      </c>
      <c r="D67" s="22">
        <v>128804706.11042692</v>
      </c>
      <c r="E67" s="22">
        <v>45858764.106015615</v>
      </c>
      <c r="F67" s="22">
        <v>47682119.274358876</v>
      </c>
      <c r="G67" s="22">
        <v>2005287.0994923187</v>
      </c>
      <c r="H67" s="22">
        <v>2459051.6223590625</v>
      </c>
      <c r="I67" s="22">
        <v>5020565.8663664795</v>
      </c>
      <c r="J67" s="22">
        <v>0</v>
      </c>
      <c r="K67" s="22">
        <v>2008048.3316898847</v>
      </c>
      <c r="L67" s="22">
        <v>0</v>
      </c>
      <c r="M67" s="56">
        <v>267271639.29609019</v>
      </c>
      <c r="N67" s="38">
        <v>3931.159017710334</v>
      </c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</row>
    <row r="68" spans="1:46" x14ac:dyDescent="0.35">
      <c r="A68" s="1">
        <v>17</v>
      </c>
      <c r="B68" s="47" t="s">
        <v>65</v>
      </c>
      <c r="C68" s="22">
        <v>203500889.6287173</v>
      </c>
      <c r="D68" s="22">
        <v>716015882.39111257</v>
      </c>
      <c r="E68" s="22">
        <v>233298301.30609316</v>
      </c>
      <c r="F68" s="22">
        <v>302351199.9843595</v>
      </c>
      <c r="G68" s="22">
        <v>12051409.847580064</v>
      </c>
      <c r="H68" s="22">
        <v>0</v>
      </c>
      <c r="I68" s="22">
        <v>36832618.119518787</v>
      </c>
      <c r="J68" s="22">
        <v>615677.79459674656</v>
      </c>
      <c r="K68" s="22">
        <v>13936994.281325998</v>
      </c>
      <c r="L68" s="22">
        <v>0</v>
      </c>
      <c r="M68" s="56">
        <v>1518602973.3533039</v>
      </c>
      <c r="N68" s="38">
        <v>3669.6299769308748</v>
      </c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</row>
    <row r="69" spans="1:46" x14ac:dyDescent="0.35">
      <c r="A69" s="1">
        <v>18</v>
      </c>
      <c r="B69" s="47" t="s">
        <v>66</v>
      </c>
      <c r="C69" s="22">
        <v>35240769.771047041</v>
      </c>
      <c r="D69" s="22">
        <v>141953059.66313827</v>
      </c>
      <c r="E69" s="22">
        <v>61484789.588211052</v>
      </c>
      <c r="F69" s="22">
        <v>60687344.182152189</v>
      </c>
      <c r="G69" s="22">
        <v>2097160.9357476938</v>
      </c>
      <c r="H69" s="22">
        <v>0</v>
      </c>
      <c r="I69" s="22">
        <v>20199617.159855023</v>
      </c>
      <c r="J69" s="22">
        <v>0</v>
      </c>
      <c r="K69" s="22">
        <v>2409214.8165941411</v>
      </c>
      <c r="L69" s="22">
        <v>0</v>
      </c>
      <c r="M69" s="56">
        <v>324071956.11674541</v>
      </c>
      <c r="N69" s="38">
        <v>4522.102535676845</v>
      </c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</row>
    <row r="70" spans="1:46" x14ac:dyDescent="0.35">
      <c r="A70" s="60">
        <v>19</v>
      </c>
      <c r="B70" s="47" t="s">
        <v>67</v>
      </c>
      <c r="C70" s="37">
        <v>86875008.255219162</v>
      </c>
      <c r="D70" s="37">
        <v>334243551.69667435</v>
      </c>
      <c r="E70" s="37">
        <v>128172686.45793127</v>
      </c>
      <c r="F70" s="37">
        <v>150075997.90967703</v>
      </c>
      <c r="G70" s="37">
        <v>4830876.3084076289</v>
      </c>
      <c r="H70" s="37">
        <v>0</v>
      </c>
      <c r="I70" s="37">
        <v>92684635.675399303</v>
      </c>
      <c r="J70" s="37">
        <v>0</v>
      </c>
      <c r="K70" s="37">
        <v>8537795.9352764376</v>
      </c>
      <c r="L70" s="37">
        <v>2620943.5198641638</v>
      </c>
      <c r="M70" s="56">
        <v>808041495.75844932</v>
      </c>
      <c r="N70" s="62">
        <v>4573.8629369623259</v>
      </c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</row>
    <row r="71" spans="1:46" x14ac:dyDescent="0.35">
      <c r="B71" s="50" t="s">
        <v>123</v>
      </c>
      <c r="C71" s="38">
        <v>2706426600.8204937</v>
      </c>
      <c r="D71" s="38">
        <v>9665433001.7443924</v>
      </c>
      <c r="E71" s="38">
        <v>3242479562.6155906</v>
      </c>
      <c r="F71" s="38">
        <v>3513306642.7935619</v>
      </c>
      <c r="G71" s="38">
        <v>403222079.97921538</v>
      </c>
      <c r="H71" s="38">
        <v>100805519.99480386</v>
      </c>
      <c r="I71" s="38">
        <v>302416559.98441148</v>
      </c>
      <c r="J71" s="38">
        <v>22782047.518825665</v>
      </c>
      <c r="K71" s="38">
        <v>201611039.98960772</v>
      </c>
      <c r="L71" s="38">
        <v>2620943.5198641638</v>
      </c>
      <c r="M71" s="56">
        <v>20161103998.960766</v>
      </c>
      <c r="N71" s="38">
        <v>3663.2149053722696</v>
      </c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</row>
    <row r="72" spans="1:46" x14ac:dyDescent="0.35">
      <c r="B72" s="7" t="s">
        <v>127</v>
      </c>
      <c r="C72" s="63">
        <v>0.13424000000000003</v>
      </c>
      <c r="D72" s="63">
        <v>0.479409907425834</v>
      </c>
      <c r="E72" s="63">
        <v>0.16082847262643599</v>
      </c>
      <c r="F72" s="63">
        <v>0.17426161994773007</v>
      </c>
      <c r="G72" s="63">
        <v>2.0000000000000004E-2</v>
      </c>
      <c r="H72" s="63">
        <v>5.0000000000000018E-3</v>
      </c>
      <c r="I72" s="63">
        <v>1.4999999999999999E-2</v>
      </c>
      <c r="J72" s="63">
        <v>1.1299999999999999E-3</v>
      </c>
      <c r="K72" s="63">
        <v>1.0000000000000004E-2</v>
      </c>
      <c r="L72" s="63">
        <v>1.2999999999996351E-4</v>
      </c>
      <c r="M72" s="64">
        <v>1</v>
      </c>
      <c r="N72" s="38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</row>
    <row r="73" spans="1:46" x14ac:dyDescent="0.35">
      <c r="E73" s="65"/>
      <c r="F73" s="65"/>
      <c r="G73" s="65"/>
      <c r="H73" s="65"/>
      <c r="I73" s="65"/>
      <c r="J73" s="65"/>
      <c r="K73" s="65"/>
      <c r="L73" s="65"/>
      <c r="M73" s="65"/>
      <c r="N73" s="65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</row>
    <row r="74" spans="1:46" x14ac:dyDescent="0.35">
      <c r="A74" s="8" t="s">
        <v>128</v>
      </c>
      <c r="B74" s="8"/>
      <c r="C74" s="8"/>
      <c r="D74" s="8"/>
      <c r="E74" s="53"/>
      <c r="F74" s="53"/>
      <c r="G74" s="53"/>
      <c r="H74" s="53"/>
      <c r="I74" s="53"/>
      <c r="J74" s="53"/>
      <c r="K74" s="53"/>
      <c r="L74" s="53"/>
      <c r="M74" s="53"/>
      <c r="N74" s="53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</row>
    <row r="75" spans="1:46" ht="46.5" x14ac:dyDescent="0.35">
      <c r="A75" s="278" t="s">
        <v>120</v>
      </c>
      <c r="B75" s="278" t="s">
        <v>45</v>
      </c>
      <c r="C75" s="278" t="s">
        <v>89</v>
      </c>
      <c r="D75" s="285" t="s">
        <v>90</v>
      </c>
      <c r="E75" s="285" t="s">
        <v>91</v>
      </c>
      <c r="F75" s="285" t="s">
        <v>92</v>
      </c>
      <c r="G75" s="286" t="s">
        <v>93</v>
      </c>
      <c r="H75" s="285" t="s">
        <v>94</v>
      </c>
      <c r="I75" s="285" t="s">
        <v>95</v>
      </c>
      <c r="J75" s="285" t="s">
        <v>96</v>
      </c>
      <c r="K75" s="285" t="s">
        <v>97</v>
      </c>
      <c r="L75" s="287" t="s">
        <v>98</v>
      </c>
      <c r="M75" s="288" t="s">
        <v>126</v>
      </c>
      <c r="N75" s="288" t="s">
        <v>178</v>
      </c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</row>
    <row r="76" spans="1:46" x14ac:dyDescent="0.35">
      <c r="A76" s="175">
        <v>31</v>
      </c>
      <c r="B76" s="13" t="s">
        <v>47</v>
      </c>
      <c r="C76" s="43">
        <v>491.74996889717352</v>
      </c>
      <c r="D76" s="43">
        <v>1549.2192254197362</v>
      </c>
      <c r="E76" s="43">
        <v>416.37599962981182</v>
      </c>
      <c r="F76" s="43">
        <v>507.85038659777774</v>
      </c>
      <c r="G76" s="43">
        <v>155.9159830949618</v>
      </c>
      <c r="H76" s="43">
        <v>22.374599981090508</v>
      </c>
      <c r="I76" s="43">
        <v>0.32624217427430119</v>
      </c>
      <c r="J76" s="43">
        <v>0</v>
      </c>
      <c r="K76" s="43">
        <v>32.551819838806225</v>
      </c>
      <c r="L76" s="43">
        <v>0</v>
      </c>
      <c r="M76" s="15">
        <v>3176.3642256336325</v>
      </c>
      <c r="N76" s="316">
        <v>3176.3642256336316</v>
      </c>
    </row>
    <row r="77" spans="1:46" x14ac:dyDescent="0.35">
      <c r="A77" s="176">
        <v>32</v>
      </c>
      <c r="B77" s="47" t="s">
        <v>122</v>
      </c>
      <c r="C77" s="17">
        <v>491.74996889717346</v>
      </c>
      <c r="D77" s="17">
        <v>1538.7642259882821</v>
      </c>
      <c r="E77" s="17">
        <v>285.5646098061876</v>
      </c>
      <c r="F77" s="17">
        <v>517.8263038198005</v>
      </c>
      <c r="G77" s="17">
        <v>190.70578526628231</v>
      </c>
      <c r="H77" s="17">
        <v>8.7945510885349822</v>
      </c>
      <c r="I77" s="17">
        <v>0.98066383616971664</v>
      </c>
      <c r="J77" s="17">
        <v>0</v>
      </c>
      <c r="K77" s="17">
        <v>35.901673907329354</v>
      </c>
      <c r="L77" s="17">
        <v>0</v>
      </c>
      <c r="M77" s="66">
        <v>3070.2877826097606</v>
      </c>
      <c r="N77" s="317">
        <v>3070.2877826097606</v>
      </c>
    </row>
    <row r="78" spans="1:46" x14ac:dyDescent="0.35">
      <c r="A78" s="176">
        <v>33</v>
      </c>
      <c r="B78" s="47" t="s">
        <v>49</v>
      </c>
      <c r="C78" s="17">
        <v>491.74996889717352</v>
      </c>
      <c r="D78" s="17">
        <v>1498.8286341405253</v>
      </c>
      <c r="E78" s="17">
        <v>334.58702185973959</v>
      </c>
      <c r="F78" s="17">
        <v>465.36264115892516</v>
      </c>
      <c r="G78" s="17">
        <v>132.92349324808242</v>
      </c>
      <c r="H78" s="17">
        <v>48.41925647957936</v>
      </c>
      <c r="I78" s="17">
        <v>8.9599302458769987</v>
      </c>
      <c r="J78" s="17">
        <v>0</v>
      </c>
      <c r="K78" s="17">
        <v>31.259163740060416</v>
      </c>
      <c r="L78" s="17">
        <v>0</v>
      </c>
      <c r="M78" s="66">
        <v>3012.090109769963</v>
      </c>
      <c r="N78" s="317">
        <v>3012.0901097699634</v>
      </c>
    </row>
    <row r="79" spans="1:46" x14ac:dyDescent="0.35">
      <c r="A79" s="176">
        <v>34</v>
      </c>
      <c r="B79" s="47" t="s">
        <v>50</v>
      </c>
      <c r="C79" s="17">
        <v>491.74996889717352</v>
      </c>
      <c r="D79" s="17">
        <v>1690.6658270768321</v>
      </c>
      <c r="E79" s="17">
        <v>519.89247623374138</v>
      </c>
      <c r="F79" s="17">
        <v>533.24154464281196</v>
      </c>
      <c r="G79" s="17">
        <v>57.439681975595718</v>
      </c>
      <c r="H79" s="17">
        <v>114.32710096400523</v>
      </c>
      <c r="I79" s="17">
        <v>27.502446023305726</v>
      </c>
      <c r="J79" s="17">
        <v>0</v>
      </c>
      <c r="K79" s="17">
        <v>35.705592933823581</v>
      </c>
      <c r="L79" s="17">
        <v>0</v>
      </c>
      <c r="M79" s="66">
        <v>3470.5246387472889</v>
      </c>
      <c r="N79" s="317">
        <v>3470.5246387472894</v>
      </c>
    </row>
    <row r="80" spans="1:46" x14ac:dyDescent="0.35">
      <c r="A80" s="176">
        <v>35</v>
      </c>
      <c r="B80" s="47" t="s">
        <v>51</v>
      </c>
      <c r="C80" s="17">
        <v>491.74996889717352</v>
      </c>
      <c r="D80" s="17">
        <v>1631.3043180261711</v>
      </c>
      <c r="E80" s="17">
        <v>414.24261130709465</v>
      </c>
      <c r="F80" s="17">
        <v>534.06042458852244</v>
      </c>
      <c r="G80" s="17">
        <v>55.963333166245071</v>
      </c>
      <c r="H80" s="17">
        <v>0</v>
      </c>
      <c r="I80" s="17">
        <v>8.3740770832488192</v>
      </c>
      <c r="J80" s="17">
        <v>0</v>
      </c>
      <c r="K80" s="17">
        <v>37.907972237648806</v>
      </c>
      <c r="L80" s="17">
        <v>0</v>
      </c>
      <c r="M80" s="66">
        <v>3173.6027053061043</v>
      </c>
      <c r="N80" s="317">
        <v>3173.6027053061039</v>
      </c>
    </row>
    <row r="81" spans="1:14" x14ac:dyDescent="0.35">
      <c r="A81" s="16">
        <v>2</v>
      </c>
      <c r="B81" s="47" t="s">
        <v>52</v>
      </c>
      <c r="C81" s="17">
        <v>491.74996889717352</v>
      </c>
      <c r="D81" s="17">
        <v>1796.3257633410014</v>
      </c>
      <c r="E81" s="17">
        <v>654.81176770691161</v>
      </c>
      <c r="F81" s="17">
        <v>643.29337247661272</v>
      </c>
      <c r="G81" s="17">
        <v>73.724977697119499</v>
      </c>
      <c r="H81" s="17">
        <v>22.72266815074455</v>
      </c>
      <c r="I81" s="17">
        <v>22.158783395472927</v>
      </c>
      <c r="J81" s="17">
        <v>30.571461972485768</v>
      </c>
      <c r="K81" s="17">
        <v>33.383893942075353</v>
      </c>
      <c r="L81" s="17">
        <v>0</v>
      </c>
      <c r="M81" s="66">
        <v>3768.7426575795976</v>
      </c>
      <c r="N81" s="317">
        <v>3768.7426575795971</v>
      </c>
    </row>
    <row r="82" spans="1:14" x14ac:dyDescent="0.35">
      <c r="A82" s="16">
        <v>4</v>
      </c>
      <c r="B82" s="47" t="s">
        <v>0</v>
      </c>
      <c r="C82" s="17">
        <v>491.74996889717352</v>
      </c>
      <c r="D82" s="17">
        <v>1854.685583171766</v>
      </c>
      <c r="E82" s="17">
        <v>737.71369699964998</v>
      </c>
      <c r="F82" s="17">
        <v>714.29236641157138</v>
      </c>
      <c r="G82" s="17">
        <v>37.17904451082353</v>
      </c>
      <c r="H82" s="17">
        <v>0</v>
      </c>
      <c r="I82" s="17">
        <v>36.311382539372296</v>
      </c>
      <c r="J82" s="17">
        <v>0</v>
      </c>
      <c r="K82" s="17">
        <v>41.894929031176332</v>
      </c>
      <c r="L82" s="17">
        <v>0</v>
      </c>
      <c r="M82" s="66">
        <v>3913.8269715615334</v>
      </c>
      <c r="N82" s="317">
        <v>3913.8269715615334</v>
      </c>
    </row>
    <row r="83" spans="1:14" x14ac:dyDescent="0.35">
      <c r="A83" s="16">
        <v>5</v>
      </c>
      <c r="B83" s="47" t="s">
        <v>53</v>
      </c>
      <c r="C83" s="17">
        <v>491.74996889717352</v>
      </c>
      <c r="D83" s="17">
        <v>1872.4506293541021</v>
      </c>
      <c r="E83" s="17">
        <v>654.83951621975712</v>
      </c>
      <c r="F83" s="17">
        <v>654.57925475344121</v>
      </c>
      <c r="G83" s="17">
        <v>41.48916827027702</v>
      </c>
      <c r="H83" s="17">
        <v>0</v>
      </c>
      <c r="I83" s="17">
        <v>30.483340525064836</v>
      </c>
      <c r="J83" s="17">
        <v>0</v>
      </c>
      <c r="K83" s="17">
        <v>33.424649236074856</v>
      </c>
      <c r="L83" s="17">
        <v>0</v>
      </c>
      <c r="M83" s="66">
        <v>3779.0165272558907</v>
      </c>
      <c r="N83" s="317">
        <v>3779.0165272558902</v>
      </c>
    </row>
    <row r="84" spans="1:14" x14ac:dyDescent="0.35">
      <c r="A84" s="16">
        <v>6</v>
      </c>
      <c r="B84" s="47" t="s">
        <v>54</v>
      </c>
      <c r="C84" s="17">
        <v>491.74996889717352</v>
      </c>
      <c r="D84" s="17">
        <v>1770.0235132459354</v>
      </c>
      <c r="E84" s="17">
        <v>608.64945981568724</v>
      </c>
      <c r="F84" s="17">
        <v>614.57058159228382</v>
      </c>
      <c r="G84" s="17">
        <v>48.270099023435975</v>
      </c>
      <c r="H84" s="17">
        <v>0</v>
      </c>
      <c r="I84" s="17">
        <v>25.34226935354241</v>
      </c>
      <c r="J84" s="17">
        <v>0</v>
      </c>
      <c r="K84" s="17">
        <v>42.945022852813032</v>
      </c>
      <c r="L84" s="17">
        <v>0</v>
      </c>
      <c r="M84" s="66">
        <v>3601.5509147808716</v>
      </c>
      <c r="N84" s="317">
        <v>3601.5509147808721</v>
      </c>
    </row>
    <row r="85" spans="1:14" x14ac:dyDescent="0.35">
      <c r="A85" s="16">
        <v>7</v>
      </c>
      <c r="B85" s="47" t="s">
        <v>55</v>
      </c>
      <c r="C85" s="17">
        <v>491.74996889717346</v>
      </c>
      <c r="D85" s="17">
        <v>1922.8320824158689</v>
      </c>
      <c r="E85" s="17">
        <v>690.93796985636993</v>
      </c>
      <c r="F85" s="17">
        <v>686.73625416682273</v>
      </c>
      <c r="G85" s="17">
        <v>52.43930543847916</v>
      </c>
      <c r="H85" s="17">
        <v>0</v>
      </c>
      <c r="I85" s="17">
        <v>27.770613111759857</v>
      </c>
      <c r="J85" s="17">
        <v>0</v>
      </c>
      <c r="K85" s="17">
        <v>34.510013294835169</v>
      </c>
      <c r="L85" s="17">
        <v>0</v>
      </c>
      <c r="M85" s="66">
        <v>3906.9762071813097</v>
      </c>
      <c r="N85" s="317">
        <v>3906.9762071813088</v>
      </c>
    </row>
    <row r="86" spans="1:14" x14ac:dyDescent="0.35">
      <c r="A86" s="16">
        <v>8</v>
      </c>
      <c r="B86" s="47" t="s">
        <v>56</v>
      </c>
      <c r="C86" s="17">
        <v>491.74996889717346</v>
      </c>
      <c r="D86" s="17">
        <v>1934.6889195503254</v>
      </c>
      <c r="E86" s="17">
        <v>859.67903804625223</v>
      </c>
      <c r="F86" s="17">
        <v>724.25850539027124</v>
      </c>
      <c r="G86" s="17">
        <v>58.473527196594702</v>
      </c>
      <c r="H86" s="17">
        <v>3.0384104510988927</v>
      </c>
      <c r="I86" s="17">
        <v>28.002063810583909</v>
      </c>
      <c r="J86" s="17">
        <v>0</v>
      </c>
      <c r="K86" s="17">
        <v>39.777186492358474</v>
      </c>
      <c r="L86" s="17">
        <v>0</v>
      </c>
      <c r="M86" s="66">
        <v>4139.6676198346586</v>
      </c>
      <c r="N86" s="317">
        <v>4139.6676198346586</v>
      </c>
    </row>
    <row r="87" spans="1:14" x14ac:dyDescent="0.35">
      <c r="A87" s="16">
        <v>9</v>
      </c>
      <c r="B87" s="47" t="s">
        <v>57</v>
      </c>
      <c r="C87" s="17">
        <v>491.74996889717352</v>
      </c>
      <c r="D87" s="17">
        <v>1879.2216970106997</v>
      </c>
      <c r="E87" s="17">
        <v>746.68650334492645</v>
      </c>
      <c r="F87" s="17">
        <v>675.75522300534874</v>
      </c>
      <c r="G87" s="17">
        <v>61.100225892119497</v>
      </c>
      <c r="H87" s="17">
        <v>0</v>
      </c>
      <c r="I87" s="17">
        <v>41.970923836066454</v>
      </c>
      <c r="J87" s="17">
        <v>0</v>
      </c>
      <c r="K87" s="17">
        <v>44.744990942393578</v>
      </c>
      <c r="L87" s="17">
        <v>0</v>
      </c>
      <c r="M87" s="66">
        <v>3941.2295329287276</v>
      </c>
      <c r="N87" s="317">
        <v>3941.2295329287281</v>
      </c>
    </row>
    <row r="88" spans="1:14" x14ac:dyDescent="0.35">
      <c r="A88" s="16">
        <v>10</v>
      </c>
      <c r="B88" s="47" t="s">
        <v>58</v>
      </c>
      <c r="C88" s="17">
        <v>491.74996889717352</v>
      </c>
      <c r="D88" s="17">
        <v>2042.0981215153456</v>
      </c>
      <c r="E88" s="17">
        <v>889.48743517526032</v>
      </c>
      <c r="F88" s="17">
        <v>813.82018411658169</v>
      </c>
      <c r="G88" s="17">
        <v>32.892832890652514</v>
      </c>
      <c r="H88" s="17">
        <v>0</v>
      </c>
      <c r="I88" s="17">
        <v>95.349101913847832</v>
      </c>
      <c r="J88" s="17">
        <v>29.316229365568219</v>
      </c>
      <c r="K88" s="17">
        <v>40.852900459201209</v>
      </c>
      <c r="L88" s="17">
        <v>0</v>
      </c>
      <c r="M88" s="66">
        <v>4435.5667743336298</v>
      </c>
      <c r="N88" s="317">
        <v>4435.5667743336307</v>
      </c>
    </row>
    <row r="89" spans="1:14" x14ac:dyDescent="0.35">
      <c r="A89" s="16">
        <v>11</v>
      </c>
      <c r="B89" s="47" t="s">
        <v>59</v>
      </c>
      <c r="C89" s="17">
        <v>491.74996889717352</v>
      </c>
      <c r="D89" s="17">
        <v>1967.2807235366349</v>
      </c>
      <c r="E89" s="17">
        <v>734.90460286944699</v>
      </c>
      <c r="F89" s="17">
        <v>778.66707982105697</v>
      </c>
      <c r="G89" s="17">
        <v>30.179063079525271</v>
      </c>
      <c r="H89" s="17">
        <v>0</v>
      </c>
      <c r="I89" s="17">
        <v>69.870639085411852</v>
      </c>
      <c r="J89" s="17">
        <v>0</v>
      </c>
      <c r="K89" s="17">
        <v>37.123004972297977</v>
      </c>
      <c r="L89" s="17">
        <v>0</v>
      </c>
      <c r="M89" s="66">
        <v>4109.7750822615481</v>
      </c>
      <c r="N89" s="317">
        <v>4109.7750822615471</v>
      </c>
    </row>
    <row r="90" spans="1:14" x14ac:dyDescent="0.35">
      <c r="A90" s="16">
        <v>12</v>
      </c>
      <c r="B90" s="47" t="s">
        <v>60</v>
      </c>
      <c r="C90" s="17">
        <v>491.74996889717357</v>
      </c>
      <c r="D90" s="17">
        <v>1995.1522867428723</v>
      </c>
      <c r="E90" s="17">
        <v>775.61403278955834</v>
      </c>
      <c r="F90" s="17">
        <v>842.8475065658298</v>
      </c>
      <c r="G90" s="17">
        <v>37.588494566884769</v>
      </c>
      <c r="H90" s="17">
        <v>0</v>
      </c>
      <c r="I90" s="17">
        <v>114.91749908437707</v>
      </c>
      <c r="J90" s="17">
        <v>0</v>
      </c>
      <c r="K90" s="17">
        <v>34.546849690631369</v>
      </c>
      <c r="L90" s="17">
        <v>0</v>
      </c>
      <c r="M90" s="66">
        <v>4292.4166383373276</v>
      </c>
      <c r="N90" s="317">
        <v>4292.4166383373267</v>
      </c>
    </row>
    <row r="91" spans="1:14" x14ac:dyDescent="0.35">
      <c r="A91" s="16">
        <v>13</v>
      </c>
      <c r="B91" s="47" t="s">
        <v>61</v>
      </c>
      <c r="C91" s="17">
        <v>491.74996889717352</v>
      </c>
      <c r="D91" s="17">
        <v>1810.495272428763</v>
      </c>
      <c r="E91" s="17">
        <v>634.97394259784221</v>
      </c>
      <c r="F91" s="17">
        <v>685.82170082075891</v>
      </c>
      <c r="G91" s="17">
        <v>33.814181557512242</v>
      </c>
      <c r="H91" s="17">
        <v>0</v>
      </c>
      <c r="I91" s="17">
        <v>58.852721057889013</v>
      </c>
      <c r="J91" s="17">
        <v>0</v>
      </c>
      <c r="K91" s="17">
        <v>35.084510306252511</v>
      </c>
      <c r="L91" s="17">
        <v>0</v>
      </c>
      <c r="M91" s="66">
        <v>3750.7922976661903</v>
      </c>
      <c r="N91" s="317">
        <v>3750.7922976661916</v>
      </c>
    </row>
    <row r="92" spans="1:14" x14ac:dyDescent="0.35">
      <c r="A92" s="16">
        <v>14</v>
      </c>
      <c r="B92" s="47" t="s">
        <v>62</v>
      </c>
      <c r="C92" s="17">
        <v>491.74996889717352</v>
      </c>
      <c r="D92" s="17">
        <v>1946.6353815097198</v>
      </c>
      <c r="E92" s="17">
        <v>754.26598010901773</v>
      </c>
      <c r="F92" s="17">
        <v>700.83737577936847</v>
      </c>
      <c r="G92" s="17">
        <v>22.457756126086199</v>
      </c>
      <c r="H92" s="17">
        <v>0</v>
      </c>
      <c r="I92" s="17">
        <v>71.81785242858507</v>
      </c>
      <c r="J92" s="17">
        <v>0</v>
      </c>
      <c r="K92" s="17">
        <v>42.35450151422949</v>
      </c>
      <c r="L92" s="17">
        <v>0</v>
      </c>
      <c r="M92" s="66">
        <v>4030.11881636418</v>
      </c>
      <c r="N92" s="317">
        <v>4030.11881636418</v>
      </c>
    </row>
    <row r="93" spans="1:14" x14ac:dyDescent="0.35">
      <c r="A93" s="16">
        <v>15</v>
      </c>
      <c r="B93" s="47" t="s">
        <v>63</v>
      </c>
      <c r="C93" s="17">
        <v>491.74996889717357</v>
      </c>
      <c r="D93" s="17">
        <v>1657.8357264971576</v>
      </c>
      <c r="E93" s="17">
        <v>587.26551118661462</v>
      </c>
      <c r="F93" s="17">
        <v>541.27651252032319</v>
      </c>
      <c r="G93" s="17">
        <v>69.921291485668064</v>
      </c>
      <c r="H93" s="17">
        <v>202.63261169300287</v>
      </c>
      <c r="I93" s="17">
        <v>42.10199178424925</v>
      </c>
      <c r="J93" s="17">
        <v>20.241923073091872</v>
      </c>
      <c r="K93" s="17">
        <v>40.449288046910468</v>
      </c>
      <c r="L93" s="17">
        <v>0</v>
      </c>
      <c r="M93" s="66">
        <v>3653.4748251841916</v>
      </c>
      <c r="N93" s="317">
        <v>3653.4748251841916</v>
      </c>
    </row>
    <row r="94" spans="1:14" x14ac:dyDescent="0.35">
      <c r="A94" s="16">
        <v>16</v>
      </c>
      <c r="B94" s="47" t="s">
        <v>64</v>
      </c>
      <c r="C94" s="17">
        <v>491.74996889717352</v>
      </c>
      <c r="D94" s="17">
        <v>1894.521181832484</v>
      </c>
      <c r="E94" s="17">
        <v>674.51262143342376</v>
      </c>
      <c r="F94" s="17">
        <v>701.33140075246922</v>
      </c>
      <c r="G94" s="17">
        <v>29.494721119790533</v>
      </c>
      <c r="H94" s="17">
        <v>36.168906606446178</v>
      </c>
      <c r="I94" s="17">
        <v>73.844882425817488</v>
      </c>
      <c r="J94" s="17">
        <v>0</v>
      </c>
      <c r="K94" s="17">
        <v>29.535334642729374</v>
      </c>
      <c r="L94" s="17">
        <v>0</v>
      </c>
      <c r="M94" s="66">
        <v>3931.159017710334</v>
      </c>
      <c r="N94" s="317">
        <v>3931.1590177103344</v>
      </c>
    </row>
    <row r="95" spans="1:14" x14ac:dyDescent="0.35">
      <c r="A95" s="16">
        <v>17</v>
      </c>
      <c r="B95" s="47" t="s">
        <v>65</v>
      </c>
      <c r="C95" s="17">
        <v>491.74996889717346</v>
      </c>
      <c r="D95" s="17">
        <v>1730.217438056962</v>
      </c>
      <c r="E95" s="17">
        <v>563.75396009495</v>
      </c>
      <c r="F95" s="17">
        <v>730.61691995350623</v>
      </c>
      <c r="G95" s="17">
        <v>29.121643785080984</v>
      </c>
      <c r="H95" s="17">
        <v>0</v>
      </c>
      <c r="I95" s="17">
        <v>89.00422424550851</v>
      </c>
      <c r="J95" s="17">
        <v>1.4877553454238372</v>
      </c>
      <c r="K95" s="17">
        <v>33.678066552270252</v>
      </c>
      <c r="L95" s="17">
        <v>0</v>
      </c>
      <c r="M95" s="66">
        <v>3669.6299769308748</v>
      </c>
      <c r="N95" s="317">
        <v>3669.6299769308748</v>
      </c>
    </row>
    <row r="96" spans="1:14" x14ac:dyDescent="0.35">
      <c r="A96" s="16">
        <v>18</v>
      </c>
      <c r="B96" s="47" t="s">
        <v>66</v>
      </c>
      <c r="C96" s="17">
        <v>491.74996889717346</v>
      </c>
      <c r="D96" s="17">
        <v>1980.8140721022867</v>
      </c>
      <c r="E96" s="17">
        <v>857.95922064371302</v>
      </c>
      <c r="F96" s="17">
        <v>846.8316613941754</v>
      </c>
      <c r="G96" s="17">
        <v>29.26379961693031</v>
      </c>
      <c r="H96" s="17">
        <v>0</v>
      </c>
      <c r="I96" s="17">
        <v>281.86561118350949</v>
      </c>
      <c r="J96" s="17">
        <v>0</v>
      </c>
      <c r="K96" s="17">
        <v>33.618201839056447</v>
      </c>
      <c r="L96" s="17">
        <v>0</v>
      </c>
      <c r="M96" s="66">
        <v>4522.102535676845</v>
      </c>
      <c r="N96" s="317">
        <v>4522.102535676845</v>
      </c>
    </row>
    <row r="97" spans="1:14" x14ac:dyDescent="0.35">
      <c r="A97" s="16">
        <v>19</v>
      </c>
      <c r="B97" s="47" t="s">
        <v>67</v>
      </c>
      <c r="C97" s="17">
        <v>491.74996889717352</v>
      </c>
      <c r="D97" s="17">
        <v>1891.9624809479769</v>
      </c>
      <c r="E97" s="17">
        <v>725.51261686203418</v>
      </c>
      <c r="F97" s="17">
        <v>849.49479472265034</v>
      </c>
      <c r="G97" s="17">
        <v>27.344840847975711</v>
      </c>
      <c r="H97" s="17">
        <v>0</v>
      </c>
      <c r="I97" s="17">
        <v>524.63496264341723</v>
      </c>
      <c r="J97" s="17">
        <v>0</v>
      </c>
      <c r="K97" s="17">
        <v>48.327602724231951</v>
      </c>
      <c r="L97" s="17">
        <v>14.835669316866181</v>
      </c>
      <c r="M97" s="66">
        <v>4573.8629369623259</v>
      </c>
      <c r="N97" s="317">
        <v>4573.8629369623259</v>
      </c>
    </row>
    <row r="98" spans="1:14" x14ac:dyDescent="0.35">
      <c r="A98" s="14"/>
      <c r="B98" s="50" t="s">
        <v>123</v>
      </c>
      <c r="C98" s="66">
        <v>491.74996889717352</v>
      </c>
      <c r="D98" s="66">
        <v>1756.1815186654549</v>
      </c>
      <c r="E98" s="66">
        <v>589.14925813341631</v>
      </c>
      <c r="F98" s="66">
        <v>638.35776362684237</v>
      </c>
      <c r="G98" s="66">
        <v>73.264298107445399</v>
      </c>
      <c r="H98" s="66">
        <v>18.316074526861353</v>
      </c>
      <c r="I98" s="66">
        <v>54.948223580584042</v>
      </c>
      <c r="J98" s="66">
        <v>4.1394328430706642</v>
      </c>
      <c r="K98" s="66">
        <v>36.632149053722706</v>
      </c>
      <c r="L98" s="66">
        <v>0.47621793769826132</v>
      </c>
      <c r="M98" s="66">
        <v>3663.2149053722696</v>
      </c>
      <c r="N98" s="317">
        <v>3663.2149053722692</v>
      </c>
    </row>
    <row r="99" spans="1:14" x14ac:dyDescent="0.35">
      <c r="A99" s="16"/>
      <c r="B99" s="7" t="s">
        <v>127</v>
      </c>
      <c r="C99" s="177">
        <v>0.13424000000000003</v>
      </c>
      <c r="D99" s="177">
        <v>0.479409907425834</v>
      </c>
      <c r="E99" s="177">
        <v>0.16082847262643599</v>
      </c>
      <c r="F99" s="177">
        <v>0.17426161994773007</v>
      </c>
      <c r="G99" s="177">
        <v>2.0000000000000004E-2</v>
      </c>
      <c r="H99" s="177">
        <v>5.0000000000000018E-3</v>
      </c>
      <c r="I99" s="177">
        <v>1.5000000000000001E-2</v>
      </c>
      <c r="J99" s="177">
        <v>1.1299999999999999E-3</v>
      </c>
      <c r="K99" s="177">
        <v>1.0000000000000004E-2</v>
      </c>
      <c r="L99" s="177">
        <v>1.2999999999996351E-4</v>
      </c>
      <c r="M99" s="177">
        <v>1.0000000000000002</v>
      </c>
      <c r="N99" s="318"/>
    </row>
    <row r="101" spans="1:14" x14ac:dyDescent="0.35">
      <c r="A101" s="8" t="s">
        <v>129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ht="46.5" x14ac:dyDescent="0.35">
      <c r="A102" s="278" t="s">
        <v>120</v>
      </c>
      <c r="B102" s="278" t="s">
        <v>45</v>
      </c>
      <c r="C102" s="278" t="s">
        <v>89</v>
      </c>
      <c r="D102" s="285" t="s">
        <v>90</v>
      </c>
      <c r="E102" s="285" t="s">
        <v>91</v>
      </c>
      <c r="F102" s="285" t="s">
        <v>92</v>
      </c>
      <c r="G102" s="286" t="s">
        <v>93</v>
      </c>
      <c r="H102" s="285" t="s">
        <v>94</v>
      </c>
      <c r="I102" s="285" t="s">
        <v>95</v>
      </c>
      <c r="J102" s="285" t="s">
        <v>96</v>
      </c>
      <c r="K102" s="285" t="s">
        <v>97</v>
      </c>
      <c r="L102" s="287" t="s">
        <v>98</v>
      </c>
      <c r="M102" s="288" t="s">
        <v>125</v>
      </c>
      <c r="N102" s="289" t="s">
        <v>126</v>
      </c>
    </row>
    <row r="103" spans="1:14" x14ac:dyDescent="0.35">
      <c r="A103" s="178">
        <v>31</v>
      </c>
      <c r="B103" s="13" t="s">
        <v>47</v>
      </c>
      <c r="C103" s="43">
        <v>323040389.56793123</v>
      </c>
      <c r="D103" s="43">
        <v>1017713093.5627331</v>
      </c>
      <c r="E103" s="43">
        <v>273525721.67681599</v>
      </c>
      <c r="F103" s="43">
        <v>333617075.96381217</v>
      </c>
      <c r="G103" s="43">
        <v>102424327.61474231</v>
      </c>
      <c r="H103" s="43">
        <v>14698322.219577977</v>
      </c>
      <c r="I103" s="43">
        <v>214315.00912427393</v>
      </c>
      <c r="J103" s="43">
        <v>0</v>
      </c>
      <c r="K103" s="43">
        <v>24064391.356371514</v>
      </c>
      <c r="L103" s="43">
        <v>0</v>
      </c>
      <c r="M103" s="68">
        <v>2089297636.9711084</v>
      </c>
      <c r="N103" s="180">
        <v>3180.4445548485483</v>
      </c>
    </row>
    <row r="104" spans="1:14" x14ac:dyDescent="0.35">
      <c r="A104" s="179">
        <v>32</v>
      </c>
      <c r="B104" s="47" t="s">
        <v>122</v>
      </c>
      <c r="C104" s="17">
        <v>134904719.46737498</v>
      </c>
      <c r="D104" s="17">
        <v>422138422.70072132</v>
      </c>
      <c r="E104" s="17">
        <v>78340652.795790285</v>
      </c>
      <c r="F104" s="17">
        <v>142058396.88470879</v>
      </c>
      <c r="G104" s="17">
        <v>52317462.306810819</v>
      </c>
      <c r="H104" s="17">
        <v>2412661.9674243331</v>
      </c>
      <c r="I104" s="17">
        <v>269031.39415945538</v>
      </c>
      <c r="J104" s="17">
        <v>0</v>
      </c>
      <c r="K104" s="17">
        <v>10049517.24280207</v>
      </c>
      <c r="L104" s="17">
        <v>0</v>
      </c>
      <c r="M104" s="69">
        <v>842490864.75979209</v>
      </c>
      <c r="N104" s="181">
        <v>3071.0182577561532</v>
      </c>
    </row>
    <row r="105" spans="1:14" x14ac:dyDescent="0.35">
      <c r="A105" s="179">
        <v>33</v>
      </c>
      <c r="B105" s="47" t="s">
        <v>49</v>
      </c>
      <c r="C105" s="17">
        <v>233009821.76229891</v>
      </c>
      <c r="D105" s="17">
        <v>710201962.34387827</v>
      </c>
      <c r="E105" s="17">
        <v>158540045.26397529</v>
      </c>
      <c r="F105" s="17">
        <v>220506503.16146278</v>
      </c>
      <c r="G105" s="17">
        <v>62984202.193684876</v>
      </c>
      <c r="H105" s="17">
        <v>22942883.651770923</v>
      </c>
      <c r="I105" s="17">
        <v>4245555.4278458655</v>
      </c>
      <c r="J105" s="17">
        <v>0</v>
      </c>
      <c r="K105" s="17">
        <v>17357704.243317857</v>
      </c>
      <c r="L105" s="17">
        <v>0</v>
      </c>
      <c r="M105" s="69">
        <v>1429788678.0482347</v>
      </c>
      <c r="N105" s="181">
        <v>3017.4630950836249</v>
      </c>
    </row>
    <row r="106" spans="1:14" x14ac:dyDescent="0.35">
      <c r="A106" s="179">
        <v>34</v>
      </c>
      <c r="B106" s="47" t="s">
        <v>50</v>
      </c>
      <c r="C106" s="17">
        <v>48316401.444022886</v>
      </c>
      <c r="D106" s="17">
        <v>166114680.17360705</v>
      </c>
      <c r="E106" s="17">
        <v>51081515.359870024</v>
      </c>
      <c r="F106" s="17">
        <v>52393114.727334842</v>
      </c>
      <c r="G106" s="17">
        <v>5643678.512830182</v>
      </c>
      <c r="H106" s="17">
        <v>11233094.978117369</v>
      </c>
      <c r="I106" s="17">
        <v>2702225.3315738807</v>
      </c>
      <c r="J106" s="17">
        <v>0</v>
      </c>
      <c r="K106" s="17">
        <v>3599255.1731244703</v>
      </c>
      <c r="L106" s="17">
        <v>0</v>
      </c>
      <c r="M106" s="69">
        <v>341083965.70048076</v>
      </c>
      <c r="N106" s="181">
        <v>3471.4511948671889</v>
      </c>
    </row>
    <row r="107" spans="1:14" x14ac:dyDescent="0.35">
      <c r="A107" s="179">
        <v>35</v>
      </c>
      <c r="B107" s="47" t="s">
        <v>51</v>
      </c>
      <c r="C107" s="17">
        <v>98020521.300273597</v>
      </c>
      <c r="D107" s="17">
        <v>325167889.71215671</v>
      </c>
      <c r="E107" s="17">
        <v>82570979.711843178</v>
      </c>
      <c r="F107" s="17">
        <v>106454264.43323018</v>
      </c>
      <c r="G107" s="17">
        <v>11155171.20002763</v>
      </c>
      <c r="H107" s="17">
        <v>0</v>
      </c>
      <c r="I107" s="17">
        <v>1669204.7850039871</v>
      </c>
      <c r="J107" s="17">
        <v>0</v>
      </c>
      <c r="K107" s="17">
        <v>7301886.2708785459</v>
      </c>
      <c r="L107" s="17">
        <v>0</v>
      </c>
      <c r="M107" s="66">
        <v>632339917.41341388</v>
      </c>
      <c r="N107" s="182">
        <v>3172.3268821221786</v>
      </c>
    </row>
    <row r="108" spans="1:14" x14ac:dyDescent="0.35">
      <c r="A108" s="16">
        <v>2</v>
      </c>
      <c r="B108" s="47" t="s">
        <v>52</v>
      </c>
      <c r="C108" s="17">
        <v>236729910.27700603</v>
      </c>
      <c r="D108" s="17">
        <v>864756611.44964814</v>
      </c>
      <c r="E108" s="17">
        <v>315228349.40941036</v>
      </c>
      <c r="F108" s="17">
        <v>309683359.39035881</v>
      </c>
      <c r="G108" s="17">
        <v>35491425.438326418</v>
      </c>
      <c r="H108" s="17">
        <v>10938760.615772879</v>
      </c>
      <c r="I108" s="17">
        <v>10667304.802930854</v>
      </c>
      <c r="J108" s="17">
        <v>14717193.507940566</v>
      </c>
      <c r="K108" s="17">
        <v>17634826.450909268</v>
      </c>
      <c r="L108" s="17">
        <v>0</v>
      </c>
      <c r="M108" s="69">
        <v>1815847741.3423035</v>
      </c>
      <c r="N108" s="181">
        <v>3771.9909126912453</v>
      </c>
    </row>
    <row r="109" spans="1:14" x14ac:dyDescent="0.35">
      <c r="A109" s="16">
        <v>4</v>
      </c>
      <c r="B109" s="47" t="s">
        <v>0</v>
      </c>
      <c r="C109" s="17">
        <v>105930811.29995354</v>
      </c>
      <c r="D109" s="17">
        <v>399528949.58452916</v>
      </c>
      <c r="E109" s="17">
        <v>158915333.75287661</v>
      </c>
      <c r="F109" s="17">
        <v>153870004.40291506</v>
      </c>
      <c r="G109" s="17">
        <v>8008961.0523435622</v>
      </c>
      <c r="H109" s="17">
        <v>0</v>
      </c>
      <c r="I109" s="17">
        <v>7822052.7811014224</v>
      </c>
      <c r="J109" s="17">
        <v>0</v>
      </c>
      <c r="K109" s="17">
        <v>7891151.0205567293</v>
      </c>
      <c r="L109" s="17">
        <v>0</v>
      </c>
      <c r="M109" s="69">
        <v>841967263.89427614</v>
      </c>
      <c r="N109" s="181">
        <v>3908.5641915840797</v>
      </c>
    </row>
    <row r="110" spans="1:14" x14ac:dyDescent="0.35">
      <c r="A110" s="16">
        <v>5</v>
      </c>
      <c r="B110" s="47" t="s">
        <v>53</v>
      </c>
      <c r="C110" s="17">
        <v>83881234.444573164</v>
      </c>
      <c r="D110" s="17">
        <v>319397011.0033347</v>
      </c>
      <c r="E110" s="17">
        <v>111700560.1582175</v>
      </c>
      <c r="F110" s="17">
        <v>111656165.53807773</v>
      </c>
      <c r="G110" s="17">
        <v>7077097.8560390435</v>
      </c>
      <c r="H110" s="17">
        <v>0</v>
      </c>
      <c r="I110" s="17">
        <v>5199756.7767439848</v>
      </c>
      <c r="J110" s="17">
        <v>0</v>
      </c>
      <c r="K110" s="17">
        <v>6248602.0891368566</v>
      </c>
      <c r="L110" s="17">
        <v>0</v>
      </c>
      <c r="M110" s="69">
        <v>645160427.86612296</v>
      </c>
      <c r="N110" s="181">
        <v>3782.2240270735383</v>
      </c>
    </row>
    <row r="111" spans="1:14" x14ac:dyDescent="0.35">
      <c r="A111" s="16">
        <v>6</v>
      </c>
      <c r="B111" s="47" t="s">
        <v>54</v>
      </c>
      <c r="C111" s="17">
        <v>257112454.73782498</v>
      </c>
      <c r="D111" s="17">
        <v>925460333.94766378</v>
      </c>
      <c r="E111" s="17">
        <v>318233587.36355174</v>
      </c>
      <c r="F111" s="17">
        <v>321329457.7266888</v>
      </c>
      <c r="G111" s="17">
        <v>25238117.814601548</v>
      </c>
      <c r="H111" s="17">
        <v>0</v>
      </c>
      <c r="I111" s="17">
        <v>13250256.216038356</v>
      </c>
      <c r="J111" s="17">
        <v>0</v>
      </c>
      <c r="K111" s="17">
        <v>19153192.397037022</v>
      </c>
      <c r="L111" s="17">
        <v>0</v>
      </c>
      <c r="M111" s="69">
        <v>1879777400.2034063</v>
      </c>
      <c r="N111" s="181">
        <v>3595.2380409817815</v>
      </c>
    </row>
    <row r="112" spans="1:14" x14ac:dyDescent="0.35">
      <c r="A112" s="16">
        <v>7</v>
      </c>
      <c r="B112" s="47" t="s">
        <v>55</v>
      </c>
      <c r="C112" s="17">
        <v>101187882.84994029</v>
      </c>
      <c r="D112" s="17">
        <v>395663080.43079573</v>
      </c>
      <c r="E112" s="17">
        <v>142174996.9953151</v>
      </c>
      <c r="F112" s="17">
        <v>141310405.7561613</v>
      </c>
      <c r="G112" s="17">
        <v>10790488.319381295</v>
      </c>
      <c r="H112" s="17">
        <v>0</v>
      </c>
      <c r="I112" s="17">
        <v>5714386.8306199377</v>
      </c>
      <c r="J112" s="17">
        <v>0</v>
      </c>
      <c r="K112" s="17">
        <v>7537833.9429335734</v>
      </c>
      <c r="L112" s="17">
        <v>0</v>
      </c>
      <c r="M112" s="69">
        <v>804379075.12514722</v>
      </c>
      <c r="N112" s="181">
        <v>3909.0983429401967</v>
      </c>
    </row>
    <row r="113" spans="1:14" x14ac:dyDescent="0.35">
      <c r="A113" s="16">
        <v>8</v>
      </c>
      <c r="B113" s="47" t="s">
        <v>56</v>
      </c>
      <c r="C113" s="17">
        <v>80062795.93608661</v>
      </c>
      <c r="D113" s="17">
        <v>314990572.36982757</v>
      </c>
      <c r="E113" s="17">
        <v>139966063.54238638</v>
      </c>
      <c r="F113" s="17">
        <v>117917975.77960084</v>
      </c>
      <c r="G113" s="17">
        <v>9520191.9099319763</v>
      </c>
      <c r="H113" s="17">
        <v>494689.68236431293</v>
      </c>
      <c r="I113" s="17">
        <v>4559072.0131287873</v>
      </c>
      <c r="J113" s="17">
        <v>0</v>
      </c>
      <c r="K113" s="17">
        <v>5964153.4517347002</v>
      </c>
      <c r="L113" s="17">
        <v>0</v>
      </c>
      <c r="M113" s="69">
        <v>673475514.68506122</v>
      </c>
      <c r="N113" s="181">
        <v>4136.5225823960227</v>
      </c>
    </row>
    <row r="114" spans="1:14" x14ac:dyDescent="0.35">
      <c r="A114" s="16">
        <v>9</v>
      </c>
      <c r="B114" s="47" t="s">
        <v>57</v>
      </c>
      <c r="C114" s="17">
        <v>62413397.80239816</v>
      </c>
      <c r="D114" s="17">
        <v>238512697.00629503</v>
      </c>
      <c r="E114" s="17">
        <v>94770197.69104141</v>
      </c>
      <c r="F114" s="17">
        <v>85767528.659061864</v>
      </c>
      <c r="G114" s="17">
        <v>7754901.7704536989</v>
      </c>
      <c r="H114" s="17">
        <v>0</v>
      </c>
      <c r="I114" s="17">
        <v>5326991.6241973909</v>
      </c>
      <c r="J114" s="17">
        <v>0</v>
      </c>
      <c r="K114" s="17">
        <v>4649388.9900475387</v>
      </c>
      <c r="L114" s="17">
        <v>0</v>
      </c>
      <c r="M114" s="69">
        <v>499195103.543495</v>
      </c>
      <c r="N114" s="181">
        <v>3933.1166910400566</v>
      </c>
    </row>
    <row r="115" spans="1:14" x14ac:dyDescent="0.35">
      <c r="A115" s="16">
        <v>10</v>
      </c>
      <c r="B115" s="47" t="s">
        <v>58</v>
      </c>
      <c r="C115" s="17">
        <v>65256204.372592717</v>
      </c>
      <c r="D115" s="17">
        <v>270990504.92132938</v>
      </c>
      <c r="E115" s="17">
        <v>118036761.62262739</v>
      </c>
      <c r="F115" s="17">
        <v>107995566.07263862</v>
      </c>
      <c r="G115" s="17">
        <v>4364944.7102553695</v>
      </c>
      <c r="H115" s="17">
        <v>0</v>
      </c>
      <c r="I115" s="17">
        <v>12653016.522171436</v>
      </c>
      <c r="J115" s="17">
        <v>3890322.269269634</v>
      </c>
      <c r="K115" s="17">
        <v>4861159.4437271096</v>
      </c>
      <c r="L115" s="17">
        <v>0</v>
      </c>
      <c r="M115" s="69">
        <v>588048479.93461156</v>
      </c>
      <c r="N115" s="181">
        <v>4431.3460229281518</v>
      </c>
    </row>
    <row r="116" spans="1:14" x14ac:dyDescent="0.35">
      <c r="A116" s="16">
        <v>11</v>
      </c>
      <c r="B116" s="47" t="s">
        <v>59</v>
      </c>
      <c r="C116" s="17">
        <v>122084306.02825679</v>
      </c>
      <c r="D116" s="17">
        <v>488406948.82882267</v>
      </c>
      <c r="E116" s="17">
        <v>182451091.23138323</v>
      </c>
      <c r="F116" s="17">
        <v>193315782.57177469</v>
      </c>
      <c r="G116" s="17">
        <v>7492405.0954383416</v>
      </c>
      <c r="H116" s="17">
        <v>0</v>
      </c>
      <c r="I116" s="17">
        <v>17346434.212539773</v>
      </c>
      <c r="J116" s="17">
        <v>0</v>
      </c>
      <c r="K116" s="17">
        <v>9094480.4848224651</v>
      </c>
      <c r="L116" s="17">
        <v>0</v>
      </c>
      <c r="M116" s="69">
        <v>1020191448.4530381</v>
      </c>
      <c r="N116" s="181">
        <v>4109.2842263429729</v>
      </c>
    </row>
    <row r="117" spans="1:14" x14ac:dyDescent="0.35">
      <c r="A117" s="16">
        <v>12</v>
      </c>
      <c r="B117" s="47" t="s">
        <v>60</v>
      </c>
      <c r="C117" s="17">
        <v>80419314.66353707</v>
      </c>
      <c r="D117" s="17">
        <v>326281219.5170691</v>
      </c>
      <c r="E117" s="17">
        <v>126841592.08030599</v>
      </c>
      <c r="F117" s="17">
        <v>137836752.68125612</v>
      </c>
      <c r="G117" s="17">
        <v>6147109.635984635</v>
      </c>
      <c r="H117" s="17">
        <v>0</v>
      </c>
      <c r="I117" s="17">
        <v>18793263.047761772</v>
      </c>
      <c r="J117" s="17">
        <v>0</v>
      </c>
      <c r="K117" s="17">
        <v>5990711.7597986488</v>
      </c>
      <c r="L117" s="17">
        <v>0</v>
      </c>
      <c r="M117" s="69">
        <v>702309963.38571334</v>
      </c>
      <c r="N117" s="181">
        <v>4294.5019377004182</v>
      </c>
    </row>
    <row r="118" spans="1:14" x14ac:dyDescent="0.35">
      <c r="A118" s="16">
        <v>13</v>
      </c>
      <c r="B118" s="47" t="s">
        <v>61</v>
      </c>
      <c r="C118" s="17">
        <v>134059401.27084075</v>
      </c>
      <c r="D118" s="17">
        <v>493571789.68371207</v>
      </c>
      <c r="E118" s="17">
        <v>173104691.30919597</v>
      </c>
      <c r="F118" s="17">
        <v>186966654.61265284</v>
      </c>
      <c r="G118" s="17">
        <v>9218320.7336643152</v>
      </c>
      <c r="H118" s="17">
        <v>0</v>
      </c>
      <c r="I118" s="17">
        <v>16044252.256638529</v>
      </c>
      <c r="J118" s="17">
        <v>0</v>
      </c>
      <c r="K118" s="17">
        <v>9986546.5785787217</v>
      </c>
      <c r="L118" s="17">
        <v>0</v>
      </c>
      <c r="M118" s="69">
        <v>1022951656.4452832</v>
      </c>
      <c r="N118" s="181">
        <v>3752.3399364136617</v>
      </c>
    </row>
    <row r="119" spans="1:14" x14ac:dyDescent="0.35">
      <c r="A119" s="16">
        <v>14</v>
      </c>
      <c r="B119" s="47" t="s">
        <v>62</v>
      </c>
      <c r="C119" s="17">
        <v>94489756.523591891</v>
      </c>
      <c r="D119" s="17">
        <v>374045988.55709267</v>
      </c>
      <c r="E119" s="17">
        <v>144932208.07794777</v>
      </c>
      <c r="F119" s="17">
        <v>134665901.75600561</v>
      </c>
      <c r="G119" s="17">
        <v>4315257.8396274634</v>
      </c>
      <c r="H119" s="17">
        <v>0</v>
      </c>
      <c r="I119" s="17">
        <v>13799800.344152622</v>
      </c>
      <c r="J119" s="17">
        <v>0</v>
      </c>
      <c r="K119" s="17">
        <v>7038867.4406728167</v>
      </c>
      <c r="L119" s="17">
        <v>0</v>
      </c>
      <c r="M119" s="69">
        <v>773287780.53909087</v>
      </c>
      <c r="N119" s="181">
        <v>4024.3964639036735</v>
      </c>
    </row>
    <row r="120" spans="1:14" x14ac:dyDescent="0.35">
      <c r="A120" s="16">
        <v>15</v>
      </c>
      <c r="B120" s="47" t="s">
        <v>63</v>
      </c>
      <c r="C120" s="17">
        <v>86457512.531625465</v>
      </c>
      <c r="D120" s="17">
        <v>291474046.08982426</v>
      </c>
      <c r="E120" s="17">
        <v>103250673.11478584</v>
      </c>
      <c r="F120" s="17">
        <v>95165071.325273126</v>
      </c>
      <c r="G120" s="17">
        <v>12293281.783844216</v>
      </c>
      <c r="H120" s="17">
        <v>35626055.257416993</v>
      </c>
      <c r="I120" s="17">
        <v>7402203.7875395659</v>
      </c>
      <c r="J120" s="17">
        <v>3558853.9470187207</v>
      </c>
      <c r="K120" s="17">
        <v>6440517.9180293102</v>
      </c>
      <c r="L120" s="17">
        <v>0</v>
      </c>
      <c r="M120" s="69">
        <v>641668215.7553575</v>
      </c>
      <c r="N120" s="181">
        <v>3649.6576861910039</v>
      </c>
    </row>
    <row r="121" spans="1:14" x14ac:dyDescent="0.35">
      <c r="A121" s="16">
        <v>16</v>
      </c>
      <c r="B121" s="47" t="s">
        <v>64</v>
      </c>
      <c r="C121" s="17">
        <v>33433096.885381032</v>
      </c>
      <c r="D121" s="17">
        <v>128804706.11042692</v>
      </c>
      <c r="E121" s="17">
        <v>45858764.106015623</v>
      </c>
      <c r="F121" s="17">
        <v>47682119.274358884</v>
      </c>
      <c r="G121" s="17">
        <v>2005287.0994923187</v>
      </c>
      <c r="H121" s="17">
        <v>2459051.6223590625</v>
      </c>
      <c r="I121" s="17">
        <v>5020565.8663664795</v>
      </c>
      <c r="J121" s="17">
        <v>0</v>
      </c>
      <c r="K121" s="17">
        <v>2490546.5498644989</v>
      </c>
      <c r="L121" s="17">
        <v>0</v>
      </c>
      <c r="M121" s="69">
        <v>267754137.51426479</v>
      </c>
      <c r="N121" s="181">
        <v>3938.2558321213273</v>
      </c>
    </row>
    <row r="122" spans="1:14" x14ac:dyDescent="0.35">
      <c r="A122" s="16">
        <v>17</v>
      </c>
      <c r="B122" s="47" t="s">
        <v>65</v>
      </c>
      <c r="C122" s="17">
        <v>203500889.6287173</v>
      </c>
      <c r="D122" s="17">
        <v>716015882.39111257</v>
      </c>
      <c r="E122" s="17">
        <v>233298301.30609316</v>
      </c>
      <c r="F122" s="17">
        <v>302351199.98435944</v>
      </c>
      <c r="G122" s="17">
        <v>12051409.847580064</v>
      </c>
      <c r="H122" s="17">
        <v>0</v>
      </c>
      <c r="I122" s="17">
        <v>36832618.119518787</v>
      </c>
      <c r="J122" s="17">
        <v>615677.79459674656</v>
      </c>
      <c r="K122" s="17">
        <v>15159482.242902065</v>
      </c>
      <c r="L122" s="17">
        <v>0</v>
      </c>
      <c r="M122" s="69">
        <v>1519825461.3148799</v>
      </c>
      <c r="N122" s="181">
        <v>3672.5840594323272</v>
      </c>
    </row>
    <row r="123" spans="1:14" x14ac:dyDescent="0.35">
      <c r="A123" s="16">
        <v>18</v>
      </c>
      <c r="B123" s="47" t="s">
        <v>66</v>
      </c>
      <c r="C123" s="17">
        <v>35240769.771047041</v>
      </c>
      <c r="D123" s="17">
        <v>141953059.66313827</v>
      </c>
      <c r="E123" s="17">
        <v>61484789.588211045</v>
      </c>
      <c r="F123" s="17">
        <v>60687344.182152182</v>
      </c>
      <c r="G123" s="17">
        <v>2097160.9357476938</v>
      </c>
      <c r="H123" s="17">
        <v>0</v>
      </c>
      <c r="I123" s="17">
        <v>20199617.159855023</v>
      </c>
      <c r="J123" s="17">
        <v>0</v>
      </c>
      <c r="K123" s="17">
        <v>2625206.3297859835</v>
      </c>
      <c r="L123" s="17">
        <v>0</v>
      </c>
      <c r="M123" s="69">
        <v>324287947.62993729</v>
      </c>
      <c r="N123" s="181">
        <v>4525.1164828915116</v>
      </c>
    </row>
    <row r="124" spans="1:14" x14ac:dyDescent="0.35">
      <c r="A124" s="16">
        <v>19</v>
      </c>
      <c r="B124" s="47" t="s">
        <v>67</v>
      </c>
      <c r="C124" s="17">
        <v>86875008.255219162</v>
      </c>
      <c r="D124" s="17">
        <v>334243551.69667435</v>
      </c>
      <c r="E124" s="17">
        <v>128172686.45793127</v>
      </c>
      <c r="F124" s="17">
        <v>150075997.90967703</v>
      </c>
      <c r="G124" s="17">
        <v>4830876.3084076289</v>
      </c>
      <c r="H124" s="17">
        <v>0</v>
      </c>
      <c r="I124" s="17">
        <v>92684635.675399303</v>
      </c>
      <c r="J124" s="17">
        <v>0</v>
      </c>
      <c r="K124" s="17">
        <v>6471618.6125759203</v>
      </c>
      <c r="L124" s="17">
        <v>2620943.5198641638</v>
      </c>
      <c r="M124" s="69">
        <v>805975318.43574882</v>
      </c>
      <c r="N124" s="181">
        <v>4562.167483291817</v>
      </c>
    </row>
    <row r="125" spans="1:14" x14ac:dyDescent="0.35">
      <c r="A125" s="14"/>
      <c r="B125" s="50" t="s">
        <v>123</v>
      </c>
      <c r="C125" s="15">
        <v>2706426600.8204937</v>
      </c>
      <c r="D125" s="15">
        <v>9665433001.7443924</v>
      </c>
      <c r="E125" s="15">
        <v>3242479562.615591</v>
      </c>
      <c r="F125" s="15">
        <v>3513306642.7935615</v>
      </c>
      <c r="G125" s="15">
        <v>403222079.97921538</v>
      </c>
      <c r="H125" s="15">
        <v>100805519.99480386</v>
      </c>
      <c r="I125" s="15">
        <v>302416559.98441148</v>
      </c>
      <c r="J125" s="15">
        <v>22782047.518825665</v>
      </c>
      <c r="K125" s="15">
        <v>201611039.98960766</v>
      </c>
      <c r="L125" s="15">
        <v>2620943.5198641638</v>
      </c>
      <c r="M125" s="68">
        <v>20161103998.960766</v>
      </c>
      <c r="N125" s="180">
        <v>3663.2149053722696</v>
      </c>
    </row>
    <row r="126" spans="1:14" x14ac:dyDescent="0.35">
      <c r="A126" s="16"/>
      <c r="B126" s="7" t="s">
        <v>127</v>
      </c>
      <c r="C126" s="183">
        <v>0.13424000000000003</v>
      </c>
      <c r="D126" s="183">
        <v>0.479409907425834</v>
      </c>
      <c r="E126" s="183">
        <v>0.16082847262643601</v>
      </c>
      <c r="F126" s="183">
        <v>0.17426161994773004</v>
      </c>
      <c r="G126" s="183">
        <v>2.0000000000000004E-2</v>
      </c>
      <c r="H126" s="183">
        <v>5.0000000000000018E-3</v>
      </c>
      <c r="I126" s="183">
        <v>1.4999999999999999E-2</v>
      </c>
      <c r="J126" s="183">
        <v>1.1299999999999999E-3</v>
      </c>
      <c r="K126" s="183">
        <v>0.01</v>
      </c>
      <c r="L126" s="183">
        <v>1.2999999999996351E-4</v>
      </c>
      <c r="M126" s="184">
        <v>1</v>
      </c>
      <c r="N126" s="185"/>
    </row>
    <row r="127" spans="1:14" x14ac:dyDescent="0.35">
      <c r="B127" s="7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</row>
    <row r="128" spans="1:14" x14ac:dyDescent="0.35">
      <c r="A128" s="8" t="s">
        <v>130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ht="46.5" x14ac:dyDescent="0.35">
      <c r="A129" s="278" t="s">
        <v>120</v>
      </c>
      <c r="B129" s="278" t="s">
        <v>45</v>
      </c>
      <c r="C129" s="278" t="s">
        <v>89</v>
      </c>
      <c r="D129" s="285" t="s">
        <v>90</v>
      </c>
      <c r="E129" s="285" t="s">
        <v>91</v>
      </c>
      <c r="F129" s="285" t="s">
        <v>92</v>
      </c>
      <c r="G129" s="286" t="s">
        <v>93</v>
      </c>
      <c r="H129" s="285" t="s">
        <v>94</v>
      </c>
      <c r="I129" s="285" t="s">
        <v>95</v>
      </c>
      <c r="J129" s="285" t="s">
        <v>96</v>
      </c>
      <c r="K129" s="285" t="s">
        <v>97</v>
      </c>
      <c r="L129" s="287" t="s">
        <v>98</v>
      </c>
      <c r="M129" s="288" t="s">
        <v>126</v>
      </c>
      <c r="N129" s="288" t="s">
        <v>178</v>
      </c>
    </row>
    <row r="130" spans="1:14" x14ac:dyDescent="0.35">
      <c r="A130" s="178">
        <v>31</v>
      </c>
      <c r="B130" s="13" t="s">
        <v>47</v>
      </c>
      <c r="C130" s="43">
        <v>491.74996889717352</v>
      </c>
      <c r="D130" s="43">
        <v>1549.2192254197362</v>
      </c>
      <c r="E130" s="43">
        <v>416.37599962981182</v>
      </c>
      <c r="F130" s="43">
        <v>507.85038659777774</v>
      </c>
      <c r="G130" s="43">
        <v>155.9159830949618</v>
      </c>
      <c r="H130" s="43">
        <v>22.374599981090508</v>
      </c>
      <c r="I130" s="43">
        <v>0.32624217427430119</v>
      </c>
      <c r="J130" s="43">
        <v>0</v>
      </c>
      <c r="K130" s="43">
        <v>36.632149053722699</v>
      </c>
      <c r="L130" s="43">
        <v>0</v>
      </c>
      <c r="M130" s="15">
        <v>3180.4445548485483</v>
      </c>
      <c r="N130" s="319">
        <v>3180.4445548485478</v>
      </c>
    </row>
    <row r="131" spans="1:14" x14ac:dyDescent="0.35">
      <c r="A131" s="179">
        <v>32</v>
      </c>
      <c r="B131" s="47" t="s">
        <v>122</v>
      </c>
      <c r="C131" s="17">
        <v>491.74996889717346</v>
      </c>
      <c r="D131" s="17">
        <v>1538.7642259882821</v>
      </c>
      <c r="E131" s="17">
        <v>285.5646098061876</v>
      </c>
      <c r="F131" s="17">
        <v>517.8263038198005</v>
      </c>
      <c r="G131" s="17">
        <v>190.70578526628231</v>
      </c>
      <c r="H131" s="17">
        <v>8.7945510885349822</v>
      </c>
      <c r="I131" s="17">
        <v>0.98066383616971664</v>
      </c>
      <c r="J131" s="17">
        <v>0</v>
      </c>
      <c r="K131" s="17">
        <v>36.632149053722699</v>
      </c>
      <c r="L131" s="17">
        <v>0</v>
      </c>
      <c r="M131" s="66">
        <v>3071.0182577561532</v>
      </c>
      <c r="N131" s="182">
        <v>3071.0182577561536</v>
      </c>
    </row>
    <row r="132" spans="1:14" x14ac:dyDescent="0.35">
      <c r="A132" s="179">
        <v>33</v>
      </c>
      <c r="B132" s="47" t="s">
        <v>49</v>
      </c>
      <c r="C132" s="17">
        <v>491.74996889717352</v>
      </c>
      <c r="D132" s="17">
        <v>1498.8286341405253</v>
      </c>
      <c r="E132" s="17">
        <v>334.58702185973959</v>
      </c>
      <c r="F132" s="17">
        <v>465.36264115892516</v>
      </c>
      <c r="G132" s="17">
        <v>132.92349324808242</v>
      </c>
      <c r="H132" s="17">
        <v>48.41925647957936</v>
      </c>
      <c r="I132" s="17">
        <v>8.9599302458769987</v>
      </c>
      <c r="J132" s="17">
        <v>0</v>
      </c>
      <c r="K132" s="17">
        <v>36.632149053722699</v>
      </c>
      <c r="L132" s="17">
        <v>0</v>
      </c>
      <c r="M132" s="66">
        <v>3017.4630950836249</v>
      </c>
      <c r="N132" s="182">
        <v>3017.4630950836254</v>
      </c>
    </row>
    <row r="133" spans="1:14" x14ac:dyDescent="0.35">
      <c r="A133" s="179">
        <v>34</v>
      </c>
      <c r="B133" s="47" t="s">
        <v>50</v>
      </c>
      <c r="C133" s="17">
        <v>491.74996889717352</v>
      </c>
      <c r="D133" s="17">
        <v>1690.6658270768321</v>
      </c>
      <c r="E133" s="17">
        <v>519.89247623374138</v>
      </c>
      <c r="F133" s="17">
        <v>533.24154464281196</v>
      </c>
      <c r="G133" s="17">
        <v>57.439681975595718</v>
      </c>
      <c r="H133" s="17">
        <v>114.32710096400523</v>
      </c>
      <c r="I133" s="17">
        <v>27.502446023305726</v>
      </c>
      <c r="J133" s="17">
        <v>0</v>
      </c>
      <c r="K133" s="17">
        <v>36.632149053722699</v>
      </c>
      <c r="L133" s="17">
        <v>0</v>
      </c>
      <c r="M133" s="66">
        <v>3471.4511948671889</v>
      </c>
      <c r="N133" s="182">
        <v>3471.4511948671884</v>
      </c>
    </row>
    <row r="134" spans="1:14" x14ac:dyDescent="0.35">
      <c r="A134" s="179">
        <v>35</v>
      </c>
      <c r="B134" s="47" t="s">
        <v>51</v>
      </c>
      <c r="C134" s="17">
        <v>491.74996889717352</v>
      </c>
      <c r="D134" s="17">
        <v>1631.3043180261711</v>
      </c>
      <c r="E134" s="17">
        <v>414.24261130709465</v>
      </c>
      <c r="F134" s="17">
        <v>534.06042458852244</v>
      </c>
      <c r="G134" s="17">
        <v>55.963333166245071</v>
      </c>
      <c r="H134" s="17">
        <v>0</v>
      </c>
      <c r="I134" s="17">
        <v>8.3740770832488192</v>
      </c>
      <c r="J134" s="17">
        <v>0</v>
      </c>
      <c r="K134" s="17">
        <v>36.632149053722699</v>
      </c>
      <c r="L134" s="17">
        <v>0</v>
      </c>
      <c r="M134" s="66">
        <v>3172.3268821221786</v>
      </c>
      <c r="N134" s="182">
        <v>3172.3268821221777</v>
      </c>
    </row>
    <row r="135" spans="1:14" x14ac:dyDescent="0.35">
      <c r="A135" s="16">
        <v>2</v>
      </c>
      <c r="B135" s="47" t="s">
        <v>52</v>
      </c>
      <c r="C135" s="17">
        <v>491.74996889717352</v>
      </c>
      <c r="D135" s="17">
        <v>1796.3257633410014</v>
      </c>
      <c r="E135" s="17">
        <v>654.81176770691161</v>
      </c>
      <c r="F135" s="17">
        <v>643.29337247661272</v>
      </c>
      <c r="G135" s="17">
        <v>73.724977697119499</v>
      </c>
      <c r="H135" s="17">
        <v>22.72266815074455</v>
      </c>
      <c r="I135" s="17">
        <v>22.158783395472927</v>
      </c>
      <c r="J135" s="17">
        <v>30.571461972485768</v>
      </c>
      <c r="K135" s="17">
        <v>36.632149053722699</v>
      </c>
      <c r="L135" s="17">
        <v>0</v>
      </c>
      <c r="M135" s="66">
        <v>3771.9909126912453</v>
      </c>
      <c r="N135" s="182">
        <v>3771.9909126912444</v>
      </c>
    </row>
    <row r="136" spans="1:14" x14ac:dyDescent="0.35">
      <c r="A136" s="16">
        <v>4</v>
      </c>
      <c r="B136" s="47" t="s">
        <v>0</v>
      </c>
      <c r="C136" s="17">
        <v>491.74996889717352</v>
      </c>
      <c r="D136" s="17">
        <v>1854.685583171766</v>
      </c>
      <c r="E136" s="17">
        <v>737.71369699964998</v>
      </c>
      <c r="F136" s="17">
        <v>714.29236641157138</v>
      </c>
      <c r="G136" s="17">
        <v>37.17904451082353</v>
      </c>
      <c r="H136" s="17">
        <v>0</v>
      </c>
      <c r="I136" s="17">
        <v>36.311382539372296</v>
      </c>
      <c r="J136" s="17">
        <v>0</v>
      </c>
      <c r="K136" s="17">
        <v>36.632149053722699</v>
      </c>
      <c r="L136" s="17">
        <v>0</v>
      </c>
      <c r="M136" s="66">
        <v>3908.5641915840797</v>
      </c>
      <c r="N136" s="182">
        <v>3908.5641915840797</v>
      </c>
    </row>
    <row r="137" spans="1:14" x14ac:dyDescent="0.35">
      <c r="A137" s="16">
        <v>5</v>
      </c>
      <c r="B137" s="47" t="s">
        <v>53</v>
      </c>
      <c r="C137" s="17">
        <v>491.74996889717352</v>
      </c>
      <c r="D137" s="17">
        <v>1872.4506293541021</v>
      </c>
      <c r="E137" s="17">
        <v>654.83951621975712</v>
      </c>
      <c r="F137" s="17">
        <v>654.57925475344109</v>
      </c>
      <c r="G137" s="17">
        <v>41.48916827027702</v>
      </c>
      <c r="H137" s="17">
        <v>0</v>
      </c>
      <c r="I137" s="17">
        <v>30.483340525064836</v>
      </c>
      <c r="J137" s="17">
        <v>0</v>
      </c>
      <c r="K137" s="17">
        <v>36.632149053722699</v>
      </c>
      <c r="L137" s="17">
        <v>0</v>
      </c>
      <c r="M137" s="66">
        <v>3782.2240270735383</v>
      </c>
      <c r="N137" s="182">
        <v>3782.2240270735379</v>
      </c>
    </row>
    <row r="138" spans="1:14" x14ac:dyDescent="0.35">
      <c r="A138" s="16">
        <v>6</v>
      </c>
      <c r="B138" s="47" t="s">
        <v>54</v>
      </c>
      <c r="C138" s="17">
        <v>491.74996889717352</v>
      </c>
      <c r="D138" s="17">
        <v>1770.0235132459354</v>
      </c>
      <c r="E138" s="17">
        <v>608.64945981568735</v>
      </c>
      <c r="F138" s="17">
        <v>614.57058159228382</v>
      </c>
      <c r="G138" s="17">
        <v>48.270099023435975</v>
      </c>
      <c r="H138" s="17">
        <v>0</v>
      </c>
      <c r="I138" s="17">
        <v>25.34226935354241</v>
      </c>
      <c r="J138" s="17">
        <v>0</v>
      </c>
      <c r="K138" s="17">
        <v>36.632149053722699</v>
      </c>
      <c r="L138" s="17">
        <v>0</v>
      </c>
      <c r="M138" s="66">
        <v>3595.2380409817815</v>
      </c>
      <c r="N138" s="182">
        <v>3595.2380409817815</v>
      </c>
    </row>
    <row r="139" spans="1:14" x14ac:dyDescent="0.35">
      <c r="A139" s="16">
        <v>7</v>
      </c>
      <c r="B139" s="47" t="s">
        <v>55</v>
      </c>
      <c r="C139" s="17">
        <v>491.74996889717346</v>
      </c>
      <c r="D139" s="17">
        <v>1922.8320824158689</v>
      </c>
      <c r="E139" s="17">
        <v>690.93796985636993</v>
      </c>
      <c r="F139" s="17">
        <v>686.73625416682285</v>
      </c>
      <c r="G139" s="17">
        <v>52.43930543847916</v>
      </c>
      <c r="H139" s="17">
        <v>0</v>
      </c>
      <c r="I139" s="17">
        <v>27.770613111759857</v>
      </c>
      <c r="J139" s="17">
        <v>0</v>
      </c>
      <c r="K139" s="17">
        <v>36.632149053722699</v>
      </c>
      <c r="L139" s="17">
        <v>0</v>
      </c>
      <c r="M139" s="66">
        <v>3909.0983429401967</v>
      </c>
      <c r="N139" s="182">
        <v>3909.0983429401967</v>
      </c>
    </row>
    <row r="140" spans="1:14" x14ac:dyDescent="0.35">
      <c r="A140" s="16">
        <v>8</v>
      </c>
      <c r="B140" s="47" t="s">
        <v>56</v>
      </c>
      <c r="C140" s="17">
        <v>491.74996889717346</v>
      </c>
      <c r="D140" s="17">
        <v>1934.6889195503254</v>
      </c>
      <c r="E140" s="17">
        <v>859.679038046252</v>
      </c>
      <c r="F140" s="17">
        <v>724.25850539027124</v>
      </c>
      <c r="G140" s="17">
        <v>58.473527196594702</v>
      </c>
      <c r="H140" s="17">
        <v>3.0384104510988927</v>
      </c>
      <c r="I140" s="17">
        <v>28.002063810583909</v>
      </c>
      <c r="J140" s="17">
        <v>0</v>
      </c>
      <c r="K140" s="17">
        <v>36.632149053722699</v>
      </c>
      <c r="L140" s="17">
        <v>0</v>
      </c>
      <c r="M140" s="66">
        <v>4136.5225823960227</v>
      </c>
      <c r="N140" s="182">
        <v>4136.5225823960227</v>
      </c>
    </row>
    <row r="141" spans="1:14" x14ac:dyDescent="0.35">
      <c r="A141" s="16">
        <v>9</v>
      </c>
      <c r="B141" s="47" t="s">
        <v>57</v>
      </c>
      <c r="C141" s="17">
        <v>491.74996889717352</v>
      </c>
      <c r="D141" s="17">
        <v>1879.2216970106997</v>
      </c>
      <c r="E141" s="17">
        <v>746.68650334492645</v>
      </c>
      <c r="F141" s="17">
        <v>675.75522300534874</v>
      </c>
      <c r="G141" s="17">
        <v>61.100225892119497</v>
      </c>
      <c r="H141" s="17">
        <v>0</v>
      </c>
      <c r="I141" s="17">
        <v>41.970923836066454</v>
      </c>
      <c r="J141" s="17">
        <v>0</v>
      </c>
      <c r="K141" s="17">
        <v>36.632149053722699</v>
      </c>
      <c r="L141" s="17">
        <v>0</v>
      </c>
      <c r="M141" s="66">
        <v>3933.1166910400566</v>
      </c>
      <c r="N141" s="182">
        <v>3933.116691040057</v>
      </c>
    </row>
    <row r="142" spans="1:14" x14ac:dyDescent="0.35">
      <c r="A142" s="16">
        <v>10</v>
      </c>
      <c r="B142" s="47" t="s">
        <v>58</v>
      </c>
      <c r="C142" s="17">
        <v>491.74996889717352</v>
      </c>
      <c r="D142" s="17">
        <v>2042.0981215153456</v>
      </c>
      <c r="E142" s="17">
        <v>889.48743517526032</v>
      </c>
      <c r="F142" s="17">
        <v>813.82018411658169</v>
      </c>
      <c r="G142" s="17">
        <v>32.892832890652514</v>
      </c>
      <c r="H142" s="17">
        <v>0</v>
      </c>
      <c r="I142" s="17">
        <v>95.349101913847832</v>
      </c>
      <c r="J142" s="17">
        <v>29.316229365568219</v>
      </c>
      <c r="K142" s="17">
        <v>36.632149053722699</v>
      </c>
      <c r="L142" s="17">
        <v>0</v>
      </c>
      <c r="M142" s="66">
        <v>4431.3460229281518</v>
      </c>
      <c r="N142" s="182">
        <v>4431.3460229281527</v>
      </c>
    </row>
    <row r="143" spans="1:14" x14ac:dyDescent="0.35">
      <c r="A143" s="16">
        <v>11</v>
      </c>
      <c r="B143" s="47" t="s">
        <v>59</v>
      </c>
      <c r="C143" s="17">
        <v>491.74996889717352</v>
      </c>
      <c r="D143" s="17">
        <v>1967.2807235366349</v>
      </c>
      <c r="E143" s="17">
        <v>734.90460286944688</v>
      </c>
      <c r="F143" s="17">
        <v>778.66707982105686</v>
      </c>
      <c r="G143" s="17">
        <v>30.179063079525271</v>
      </c>
      <c r="H143" s="17">
        <v>0</v>
      </c>
      <c r="I143" s="17">
        <v>69.870639085411852</v>
      </c>
      <c r="J143" s="17">
        <v>0</v>
      </c>
      <c r="K143" s="17">
        <v>36.632149053722699</v>
      </c>
      <c r="L143" s="17">
        <v>0</v>
      </c>
      <c r="M143" s="66">
        <v>4109.2842263429729</v>
      </c>
      <c r="N143" s="182">
        <v>4109.284226342972</v>
      </c>
    </row>
    <row r="144" spans="1:14" x14ac:dyDescent="0.35">
      <c r="A144" s="16">
        <v>12</v>
      </c>
      <c r="B144" s="47" t="s">
        <v>60</v>
      </c>
      <c r="C144" s="17">
        <v>491.74996889717357</v>
      </c>
      <c r="D144" s="17">
        <v>1995.1522867428723</v>
      </c>
      <c r="E144" s="17">
        <v>775.61403278955834</v>
      </c>
      <c r="F144" s="17">
        <v>842.8475065658298</v>
      </c>
      <c r="G144" s="17">
        <v>37.588494566884769</v>
      </c>
      <c r="H144" s="17">
        <v>0</v>
      </c>
      <c r="I144" s="17">
        <v>114.91749908437707</v>
      </c>
      <c r="J144" s="17">
        <v>0</v>
      </c>
      <c r="K144" s="17">
        <v>36.632149053722699</v>
      </c>
      <c r="L144" s="17">
        <v>0</v>
      </c>
      <c r="M144" s="66">
        <v>4294.5019377004182</v>
      </c>
      <c r="N144" s="182">
        <v>4294.5019377004182</v>
      </c>
    </row>
    <row r="145" spans="1:14" x14ac:dyDescent="0.35">
      <c r="A145" s="16">
        <v>13</v>
      </c>
      <c r="B145" s="47" t="s">
        <v>61</v>
      </c>
      <c r="C145" s="17">
        <v>491.74996889717352</v>
      </c>
      <c r="D145" s="17">
        <v>1810.495272428763</v>
      </c>
      <c r="E145" s="17">
        <v>634.97394259784232</v>
      </c>
      <c r="F145" s="17">
        <v>685.82170082075891</v>
      </c>
      <c r="G145" s="17">
        <v>33.814181557512242</v>
      </c>
      <c r="H145" s="17">
        <v>0</v>
      </c>
      <c r="I145" s="17">
        <v>58.852721057889013</v>
      </c>
      <c r="J145" s="17">
        <v>0</v>
      </c>
      <c r="K145" s="17">
        <v>36.632149053722699</v>
      </c>
      <c r="L145" s="17">
        <v>0</v>
      </c>
      <c r="M145" s="66">
        <v>3752.3399364136617</v>
      </c>
      <c r="N145" s="182">
        <v>3752.3399364136617</v>
      </c>
    </row>
    <row r="146" spans="1:14" x14ac:dyDescent="0.35">
      <c r="A146" s="16">
        <v>14</v>
      </c>
      <c r="B146" s="47" t="s">
        <v>62</v>
      </c>
      <c r="C146" s="17">
        <v>491.74996889717352</v>
      </c>
      <c r="D146" s="17">
        <v>1946.6353815097198</v>
      </c>
      <c r="E146" s="17">
        <v>754.26598010901773</v>
      </c>
      <c r="F146" s="17">
        <v>700.83737577936824</v>
      </c>
      <c r="G146" s="17">
        <v>22.457756126086199</v>
      </c>
      <c r="H146" s="17">
        <v>0</v>
      </c>
      <c r="I146" s="17">
        <v>71.81785242858507</v>
      </c>
      <c r="J146" s="17">
        <v>0</v>
      </c>
      <c r="K146" s="17">
        <v>36.632149053722699</v>
      </c>
      <c r="L146" s="17">
        <v>0</v>
      </c>
      <c r="M146" s="66">
        <v>4024.3964639036735</v>
      </c>
      <c r="N146" s="182">
        <v>4024.3964639036731</v>
      </c>
    </row>
    <row r="147" spans="1:14" x14ac:dyDescent="0.35">
      <c r="A147" s="16">
        <v>15</v>
      </c>
      <c r="B147" s="47" t="s">
        <v>63</v>
      </c>
      <c r="C147" s="17">
        <v>491.74996889717357</v>
      </c>
      <c r="D147" s="17">
        <v>1657.8357264971576</v>
      </c>
      <c r="E147" s="17">
        <v>587.26551118661462</v>
      </c>
      <c r="F147" s="17">
        <v>541.27651252032308</v>
      </c>
      <c r="G147" s="17">
        <v>69.921291485668064</v>
      </c>
      <c r="H147" s="17">
        <v>202.63261169300287</v>
      </c>
      <c r="I147" s="17">
        <v>42.10199178424925</v>
      </c>
      <c r="J147" s="17">
        <v>20.241923073091872</v>
      </c>
      <c r="K147" s="17">
        <v>36.632149053722699</v>
      </c>
      <c r="L147" s="17">
        <v>0</v>
      </c>
      <c r="M147" s="66">
        <v>3649.6576861910039</v>
      </c>
      <c r="N147" s="182">
        <v>3649.6576861910034</v>
      </c>
    </row>
    <row r="148" spans="1:14" x14ac:dyDescent="0.35">
      <c r="A148" s="16">
        <v>16</v>
      </c>
      <c r="B148" s="47" t="s">
        <v>64</v>
      </c>
      <c r="C148" s="17">
        <v>491.74996889717352</v>
      </c>
      <c r="D148" s="17">
        <v>1894.521181832484</v>
      </c>
      <c r="E148" s="17">
        <v>674.51262143342387</v>
      </c>
      <c r="F148" s="17">
        <v>701.33140075246934</v>
      </c>
      <c r="G148" s="17">
        <v>29.494721119790533</v>
      </c>
      <c r="H148" s="17">
        <v>36.168906606446178</v>
      </c>
      <c r="I148" s="17">
        <v>73.844882425817488</v>
      </c>
      <c r="J148" s="17">
        <v>0</v>
      </c>
      <c r="K148" s="17">
        <v>36.632149053722699</v>
      </c>
      <c r="L148" s="17">
        <v>0</v>
      </c>
      <c r="M148" s="66">
        <v>3938.2558321213273</v>
      </c>
      <c r="N148" s="182">
        <v>3938.2558321213278</v>
      </c>
    </row>
    <row r="149" spans="1:14" x14ac:dyDescent="0.35">
      <c r="A149" s="16">
        <v>17</v>
      </c>
      <c r="B149" s="47" t="s">
        <v>65</v>
      </c>
      <c r="C149" s="17">
        <v>491.74996889717346</v>
      </c>
      <c r="D149" s="17">
        <v>1730.217438056962</v>
      </c>
      <c r="E149" s="17">
        <v>563.75396009495</v>
      </c>
      <c r="F149" s="17">
        <v>730.61691995350611</v>
      </c>
      <c r="G149" s="17">
        <v>29.121643785080984</v>
      </c>
      <c r="H149" s="17">
        <v>0</v>
      </c>
      <c r="I149" s="17">
        <v>89.00422424550851</v>
      </c>
      <c r="J149" s="17">
        <v>1.4877553454238372</v>
      </c>
      <c r="K149" s="17">
        <v>36.632149053722699</v>
      </c>
      <c r="L149" s="17">
        <v>0</v>
      </c>
      <c r="M149" s="66">
        <v>3672.5840594323272</v>
      </c>
      <c r="N149" s="182">
        <v>3672.5840594323272</v>
      </c>
    </row>
    <row r="150" spans="1:14" x14ac:dyDescent="0.35">
      <c r="A150" s="16">
        <v>18</v>
      </c>
      <c r="B150" s="47" t="s">
        <v>66</v>
      </c>
      <c r="C150" s="17">
        <v>491.74996889717346</v>
      </c>
      <c r="D150" s="17">
        <v>1980.8140721022867</v>
      </c>
      <c r="E150" s="17">
        <v>857.95922064371291</v>
      </c>
      <c r="F150" s="17">
        <v>846.8316613941754</v>
      </c>
      <c r="G150" s="17">
        <v>29.26379961693031</v>
      </c>
      <c r="H150" s="17">
        <v>0</v>
      </c>
      <c r="I150" s="17">
        <v>281.86561118350949</v>
      </c>
      <c r="J150" s="17">
        <v>0</v>
      </c>
      <c r="K150" s="17">
        <v>36.632149053722699</v>
      </c>
      <c r="L150" s="17">
        <v>0</v>
      </c>
      <c r="M150" s="66">
        <v>4525.1164828915116</v>
      </c>
      <c r="N150" s="182">
        <v>4525.1164828915116</v>
      </c>
    </row>
    <row r="151" spans="1:14" x14ac:dyDescent="0.35">
      <c r="A151" s="16">
        <v>19</v>
      </c>
      <c r="B151" s="47" t="s">
        <v>67</v>
      </c>
      <c r="C151" s="17">
        <v>491.74996889717352</v>
      </c>
      <c r="D151" s="17">
        <v>1891.9624809479769</v>
      </c>
      <c r="E151" s="17">
        <v>725.51261686203418</v>
      </c>
      <c r="F151" s="17">
        <v>849.49479472265034</v>
      </c>
      <c r="G151" s="17">
        <v>27.344840847975711</v>
      </c>
      <c r="H151" s="17">
        <v>0</v>
      </c>
      <c r="I151" s="17">
        <v>524.63496264341723</v>
      </c>
      <c r="J151" s="17">
        <v>0</v>
      </c>
      <c r="K151" s="17">
        <v>36.632149053722699</v>
      </c>
      <c r="L151" s="17">
        <v>14.835669316866181</v>
      </c>
      <c r="M151" s="66">
        <v>4562.167483291817</v>
      </c>
      <c r="N151" s="182">
        <v>4562.167483291817</v>
      </c>
    </row>
    <row r="152" spans="1:14" x14ac:dyDescent="0.35">
      <c r="A152" s="14"/>
      <c r="B152" s="50" t="s">
        <v>123</v>
      </c>
      <c r="C152" s="15">
        <v>491.74996889717352</v>
      </c>
      <c r="D152" s="15">
        <v>1756.1815186654549</v>
      </c>
      <c r="E152" s="15">
        <v>589.14925813341642</v>
      </c>
      <c r="F152" s="15">
        <v>638.35776362684226</v>
      </c>
      <c r="G152" s="15">
        <v>73.264298107445399</v>
      </c>
      <c r="H152" s="15">
        <v>18.316074526861353</v>
      </c>
      <c r="I152" s="15">
        <v>54.948223580584042</v>
      </c>
      <c r="J152" s="15">
        <v>4.1394328430706642</v>
      </c>
      <c r="K152" s="15">
        <v>36.632149053722692</v>
      </c>
      <c r="L152" s="15">
        <v>0.47621793769826132</v>
      </c>
      <c r="M152" s="15">
        <v>3663.2149053722696</v>
      </c>
      <c r="N152" s="319">
        <v>3663.2149053722692</v>
      </c>
    </row>
    <row r="153" spans="1:14" x14ac:dyDescent="0.35">
      <c r="A153" s="16"/>
      <c r="B153" s="7" t="s">
        <v>127</v>
      </c>
      <c r="C153" s="177">
        <v>0.13424</v>
      </c>
      <c r="D153" s="177">
        <v>0.47940990742583395</v>
      </c>
      <c r="E153" s="177">
        <v>0.16082847262643601</v>
      </c>
      <c r="F153" s="177">
        <v>0.17426161994773001</v>
      </c>
      <c r="G153" s="177">
        <v>0.02</v>
      </c>
      <c r="H153" s="177">
        <v>5.000000000000001E-3</v>
      </c>
      <c r="I153" s="177">
        <v>1.4999999999999999E-2</v>
      </c>
      <c r="J153" s="177">
        <v>1.1299999999999999E-3</v>
      </c>
      <c r="K153" s="177">
        <v>9.9999999999999985E-3</v>
      </c>
      <c r="L153" s="177">
        <v>1.2999999999996351E-4</v>
      </c>
      <c r="M153" s="177">
        <v>1</v>
      </c>
      <c r="N153" s="185"/>
    </row>
  </sheetData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9"/>
  <sheetViews>
    <sheetView tabSelected="1" zoomScale="70" zoomScaleNormal="70" workbookViewId="0">
      <selection activeCell="G18" sqref="G18"/>
    </sheetView>
  </sheetViews>
  <sheetFormatPr defaultColWidth="8.4140625" defaultRowHeight="15.5" x14ac:dyDescent="0.35"/>
  <cols>
    <col min="1" max="1" width="24.83203125" style="71" customWidth="1"/>
    <col min="2" max="2" width="21.58203125" style="71" customWidth="1"/>
    <col min="3" max="3" width="21.1640625" style="71" customWidth="1"/>
    <col min="4" max="4" width="17.9140625" style="71" customWidth="1"/>
    <col min="5" max="5" width="17.83203125" style="71" customWidth="1"/>
    <col min="6" max="6" width="13.6640625" style="71" customWidth="1"/>
    <col min="7" max="7" width="14.58203125" style="71" customWidth="1"/>
    <col min="8" max="8" width="14" style="71" customWidth="1"/>
    <col min="9" max="9" width="12.1640625" style="71" customWidth="1"/>
    <col min="10" max="10" width="9.4140625" style="71" customWidth="1"/>
    <col min="11" max="11" width="13.1640625" style="71" bestFit="1" customWidth="1"/>
    <col min="12" max="12" width="9.83203125" style="71" bestFit="1" customWidth="1"/>
    <col min="13" max="13" width="10.08203125" style="71" customWidth="1"/>
    <col min="14" max="14" width="13" style="71" bestFit="1" customWidth="1"/>
    <col min="15" max="15" width="10.6640625" style="71" customWidth="1"/>
    <col min="16" max="16" width="7.33203125" style="71" customWidth="1"/>
    <col min="17" max="17" width="12.08203125" style="71" bestFit="1" customWidth="1"/>
    <col min="18" max="18" width="12.08203125" style="71" customWidth="1"/>
    <col min="19" max="21" width="11" style="71" customWidth="1"/>
    <col min="22" max="22" width="12.83203125" style="71" bestFit="1" customWidth="1"/>
    <col min="23" max="24" width="17.1640625" style="71" customWidth="1"/>
    <col min="25" max="25" width="16.9140625" style="71" customWidth="1"/>
    <col min="26" max="26" width="10.58203125" style="71" bestFit="1" customWidth="1"/>
    <col min="27" max="27" width="9.58203125" style="71" bestFit="1" customWidth="1"/>
    <col min="28" max="16384" width="8.4140625" style="71"/>
  </cols>
  <sheetData>
    <row r="1" spans="1:7" ht="22.5" x14ac:dyDescent="0.45">
      <c r="A1" s="236" t="s">
        <v>131</v>
      </c>
    </row>
    <row r="2" spans="1:7" x14ac:dyDescent="0.35">
      <c r="A2" s="1" t="s">
        <v>173</v>
      </c>
    </row>
    <row r="3" spans="1:7" x14ac:dyDescent="0.35">
      <c r="A3" s="261" t="s">
        <v>42</v>
      </c>
    </row>
    <row r="4" spans="1:7" x14ac:dyDescent="0.35">
      <c r="A4" s="71" t="s">
        <v>132</v>
      </c>
    </row>
    <row r="6" spans="1:7" x14ac:dyDescent="0.35">
      <c r="A6" s="8" t="s">
        <v>133</v>
      </c>
      <c r="B6" s="9"/>
      <c r="C6" s="9"/>
      <c r="D6" s="9"/>
    </row>
    <row r="7" spans="1:7" ht="46.5" x14ac:dyDescent="0.35">
      <c r="A7" s="172" t="s">
        <v>134</v>
      </c>
      <c r="B7" s="173" t="s">
        <v>111</v>
      </c>
      <c r="C7" s="172" t="s">
        <v>110</v>
      </c>
      <c r="D7" s="1"/>
    </row>
    <row r="8" spans="1:7" x14ac:dyDescent="0.35">
      <c r="A8" s="66">
        <v>473695345.99999994</v>
      </c>
      <c r="B8" s="66">
        <v>5503664</v>
      </c>
      <c r="C8" s="66">
        <v>86.069088883332981</v>
      </c>
      <c r="D8" s="1"/>
    </row>
    <row r="9" spans="1:7" x14ac:dyDescent="0.35">
      <c r="A9" s="1"/>
      <c r="B9" s="1"/>
      <c r="C9" s="1"/>
      <c r="D9" s="1"/>
    </row>
    <row r="10" spans="1:7" x14ac:dyDescent="0.35">
      <c r="A10" s="72" t="s">
        <v>112</v>
      </c>
      <c r="B10" s="73"/>
      <c r="C10" s="73"/>
      <c r="D10" s="73"/>
      <c r="E10" s="74"/>
      <c r="F10" s="75"/>
      <c r="G10" s="75"/>
    </row>
    <row r="11" spans="1:7" x14ac:dyDescent="0.35">
      <c r="A11" s="186" t="s">
        <v>135</v>
      </c>
      <c r="B11" s="186" t="s">
        <v>89</v>
      </c>
      <c r="C11" s="186" t="s">
        <v>95</v>
      </c>
      <c r="D11" s="186" t="s">
        <v>136</v>
      </c>
      <c r="E11" s="188" t="s">
        <v>115</v>
      </c>
      <c r="F11" s="75"/>
      <c r="G11" s="75"/>
    </row>
    <row r="12" spans="1:7" ht="31" x14ac:dyDescent="0.35">
      <c r="A12" s="76" t="s">
        <v>137</v>
      </c>
      <c r="B12" s="77">
        <v>0.65</v>
      </c>
      <c r="C12" s="78">
        <v>0.05</v>
      </c>
      <c r="D12" s="78">
        <v>0.3</v>
      </c>
      <c r="E12" s="79">
        <v>1</v>
      </c>
      <c r="F12" s="75"/>
      <c r="G12" s="75"/>
    </row>
    <row r="13" spans="1:7" x14ac:dyDescent="0.35">
      <c r="A13" s="80" t="s">
        <v>138</v>
      </c>
      <c r="B13" s="20">
        <v>307901974.89999998</v>
      </c>
      <c r="C13" s="20">
        <v>23684767.299999997</v>
      </c>
      <c r="D13" s="20">
        <v>142108603.79999998</v>
      </c>
      <c r="E13" s="81">
        <v>473695346</v>
      </c>
      <c r="F13" s="75"/>
      <c r="G13" s="75"/>
    </row>
    <row r="14" spans="1:7" x14ac:dyDescent="0.35">
      <c r="A14" s="5" t="s">
        <v>118</v>
      </c>
      <c r="B14" s="233">
        <v>55.944907774166445</v>
      </c>
      <c r="C14" s="233">
        <v>4.3034544441666496</v>
      </c>
      <c r="D14" s="233">
        <v>25.820726664999896</v>
      </c>
      <c r="E14" s="75"/>
      <c r="F14" s="75"/>
      <c r="G14" s="75"/>
    </row>
    <row r="15" spans="1:7" x14ac:dyDescent="0.35">
      <c r="A15" s="75"/>
      <c r="B15" s="75"/>
      <c r="C15" s="75"/>
      <c r="D15" s="75"/>
      <c r="E15" s="75"/>
      <c r="F15" s="75"/>
      <c r="G15" s="75"/>
    </row>
    <row r="16" spans="1:7" x14ac:dyDescent="0.35">
      <c r="A16" s="82" t="s">
        <v>177</v>
      </c>
      <c r="B16" s="82"/>
      <c r="C16" s="82"/>
      <c r="D16" s="74"/>
      <c r="E16" s="74"/>
      <c r="F16" s="75"/>
      <c r="G16" s="75"/>
    </row>
    <row r="17" spans="1:7" ht="31" x14ac:dyDescent="0.35">
      <c r="A17" s="187" t="s">
        <v>120</v>
      </c>
      <c r="B17" s="187" t="s">
        <v>45</v>
      </c>
      <c r="C17" s="187" t="s">
        <v>183</v>
      </c>
      <c r="D17" s="187" t="s">
        <v>189</v>
      </c>
      <c r="E17" s="187" t="s">
        <v>139</v>
      </c>
      <c r="F17" s="75"/>
      <c r="G17" s="75"/>
    </row>
    <row r="18" spans="1:7" x14ac:dyDescent="0.35">
      <c r="A18" s="75">
        <v>31</v>
      </c>
      <c r="B18" s="13" t="s">
        <v>47</v>
      </c>
      <c r="C18" s="81">
        <v>656920</v>
      </c>
      <c r="D18" s="84">
        <v>1.5875344536897651E-2</v>
      </c>
      <c r="E18" s="85">
        <v>0.40694369687019616</v>
      </c>
      <c r="F18" s="75"/>
      <c r="G18" s="75"/>
    </row>
    <row r="19" spans="1:7" x14ac:dyDescent="0.35">
      <c r="A19" s="75">
        <v>32</v>
      </c>
      <c r="B19" s="47" t="s">
        <v>122</v>
      </c>
      <c r="C19" s="81">
        <v>274336</v>
      </c>
      <c r="D19" s="84">
        <v>1.4406183255381783E-2</v>
      </c>
      <c r="E19" s="85">
        <v>0.84783523770733493</v>
      </c>
      <c r="F19" s="75"/>
      <c r="G19" s="75"/>
    </row>
    <row r="20" spans="1:7" x14ac:dyDescent="0.35">
      <c r="A20" s="75">
        <v>33</v>
      </c>
      <c r="B20" s="47" t="s">
        <v>49</v>
      </c>
      <c r="C20" s="81">
        <v>473838</v>
      </c>
      <c r="D20" s="84">
        <v>0.2417098264737827</v>
      </c>
      <c r="E20" s="85">
        <v>0.84786223977237896</v>
      </c>
      <c r="F20" s="75"/>
      <c r="G20" s="75"/>
    </row>
    <row r="21" spans="1:7" x14ac:dyDescent="0.35">
      <c r="A21" s="75">
        <v>34</v>
      </c>
      <c r="B21" s="47" t="s">
        <v>50</v>
      </c>
      <c r="C21" s="81">
        <v>98254</v>
      </c>
      <c r="D21" s="84">
        <v>0.81586039243993724</v>
      </c>
      <c r="E21" s="85">
        <v>0.90693323205830212</v>
      </c>
      <c r="F21" s="75"/>
      <c r="G21" s="75"/>
    </row>
    <row r="22" spans="1:7" x14ac:dyDescent="0.35">
      <c r="A22" s="75">
        <v>35</v>
      </c>
      <c r="B22" s="47" t="s">
        <v>51</v>
      </c>
      <c r="C22" s="81">
        <v>199330</v>
      </c>
      <c r="D22" s="84">
        <v>0.12545459679250293</v>
      </c>
      <c r="E22" s="85">
        <v>1.0304805180780421</v>
      </c>
      <c r="F22" s="75"/>
      <c r="G22" s="75"/>
    </row>
    <row r="23" spans="1:7" x14ac:dyDescent="0.35">
      <c r="A23" s="75">
        <v>2</v>
      </c>
      <c r="B23" s="47" t="s">
        <v>52</v>
      </c>
      <c r="C23" s="81">
        <v>481403</v>
      </c>
      <c r="D23" s="84">
        <v>0.62184328245082188</v>
      </c>
      <c r="E23" s="85">
        <v>0.975719850576799</v>
      </c>
      <c r="F23" s="75"/>
      <c r="G23" s="75"/>
    </row>
    <row r="24" spans="1:7" x14ac:dyDescent="0.35">
      <c r="A24" s="75">
        <v>4</v>
      </c>
      <c r="B24" s="47" t="s">
        <v>0</v>
      </c>
      <c r="C24" s="81">
        <v>215416</v>
      </c>
      <c r="D24" s="84">
        <v>0.77764521208801773</v>
      </c>
      <c r="E24" s="85">
        <v>1.4373066921554829</v>
      </c>
      <c r="F24" s="75"/>
      <c r="G24" s="75"/>
    </row>
    <row r="25" spans="1:7" x14ac:dyDescent="0.35">
      <c r="A25" s="75">
        <v>5</v>
      </c>
      <c r="B25" s="47" t="s">
        <v>53</v>
      </c>
      <c r="C25" s="81">
        <v>170577</v>
      </c>
      <c r="D25" s="84">
        <v>0.48772242484103584</v>
      </c>
      <c r="E25" s="85">
        <v>1.2307444107491634</v>
      </c>
      <c r="F25" s="75"/>
      <c r="G25" s="75"/>
    </row>
    <row r="26" spans="1:7" x14ac:dyDescent="0.35">
      <c r="A26" s="75">
        <v>6</v>
      </c>
      <c r="B26" s="47" t="s">
        <v>54</v>
      </c>
      <c r="C26" s="81">
        <v>522852</v>
      </c>
      <c r="D26" s="84">
        <v>0.4334948076745273</v>
      </c>
      <c r="E26" s="85">
        <v>1.0081384927720121</v>
      </c>
      <c r="F26" s="75"/>
      <c r="G26" s="75"/>
    </row>
    <row r="27" spans="1:7" x14ac:dyDescent="0.35">
      <c r="A27" s="75">
        <v>7</v>
      </c>
      <c r="B27" s="47" t="s">
        <v>55</v>
      </c>
      <c r="C27" s="81">
        <v>205771</v>
      </c>
      <c r="D27" s="84">
        <v>0.49172574397931662</v>
      </c>
      <c r="E27" s="85">
        <v>1.1817218122768929</v>
      </c>
      <c r="F27" s="75"/>
      <c r="G27" s="75"/>
    </row>
    <row r="28" spans="1:7" x14ac:dyDescent="0.35">
      <c r="A28" s="75">
        <v>8</v>
      </c>
      <c r="B28" s="47" t="s">
        <v>56</v>
      </c>
      <c r="C28" s="81">
        <v>162812</v>
      </c>
      <c r="D28" s="84">
        <v>0.60596118879796146</v>
      </c>
      <c r="E28" s="85">
        <v>1.4564205062006692</v>
      </c>
      <c r="F28" s="75"/>
      <c r="G28" s="75"/>
    </row>
    <row r="29" spans="1:7" x14ac:dyDescent="0.35">
      <c r="A29" s="75">
        <v>9</v>
      </c>
      <c r="B29" s="47" t="s">
        <v>57</v>
      </c>
      <c r="C29" s="81">
        <v>126921</v>
      </c>
      <c r="D29" s="84">
        <v>0.78921626401604883</v>
      </c>
      <c r="E29" s="85">
        <v>1.2970793841343919</v>
      </c>
      <c r="F29" s="75"/>
      <c r="G29" s="75"/>
    </row>
    <row r="30" spans="1:7" x14ac:dyDescent="0.35">
      <c r="A30" s="75">
        <v>10</v>
      </c>
      <c r="B30" s="47" t="s">
        <v>58</v>
      </c>
      <c r="C30" s="81">
        <v>132702</v>
      </c>
      <c r="D30" s="84">
        <v>1.8781592141616392</v>
      </c>
      <c r="E30" s="85">
        <v>1.2633365307453073</v>
      </c>
      <c r="F30" s="75"/>
      <c r="G30" s="75"/>
    </row>
    <row r="31" spans="1:7" x14ac:dyDescent="0.35">
      <c r="A31" s="75">
        <v>11</v>
      </c>
      <c r="B31" s="47" t="s">
        <v>59</v>
      </c>
      <c r="C31" s="81">
        <v>248265</v>
      </c>
      <c r="D31" s="84">
        <v>1.2375159680799657</v>
      </c>
      <c r="E31" s="85">
        <v>0.95511947095057026</v>
      </c>
      <c r="F31" s="75"/>
      <c r="G31" s="75"/>
    </row>
    <row r="32" spans="1:7" x14ac:dyDescent="0.35">
      <c r="A32" s="75">
        <v>12</v>
      </c>
      <c r="B32" s="47" t="s">
        <v>60</v>
      </c>
      <c r="C32" s="81">
        <v>163537</v>
      </c>
      <c r="D32" s="84">
        <v>2.0413555951569413</v>
      </c>
      <c r="E32" s="85">
        <v>1.1913715575444521</v>
      </c>
      <c r="F32" s="75"/>
      <c r="G32" s="75"/>
    </row>
    <row r="33" spans="1:7" x14ac:dyDescent="0.35">
      <c r="A33" s="75">
        <v>13</v>
      </c>
      <c r="B33" s="47" t="s">
        <v>61</v>
      </c>
      <c r="C33" s="81">
        <v>272617</v>
      </c>
      <c r="D33" s="84">
        <v>1.0165126513637435</v>
      </c>
      <c r="E33" s="85">
        <v>0.98614462503288702</v>
      </c>
      <c r="F33" s="75"/>
      <c r="G33" s="75"/>
    </row>
    <row r="34" spans="1:7" x14ac:dyDescent="0.35">
      <c r="A34" s="75">
        <v>14</v>
      </c>
      <c r="B34" s="47" t="s">
        <v>62</v>
      </c>
      <c r="C34" s="81">
        <v>192150</v>
      </c>
      <c r="D34" s="84">
        <v>1.0889954452824337</v>
      </c>
      <c r="E34" s="85">
        <v>1.2890714895544753</v>
      </c>
      <c r="F34" s="75"/>
      <c r="G34" s="75"/>
    </row>
    <row r="35" spans="1:7" x14ac:dyDescent="0.35">
      <c r="A35" s="75">
        <v>15</v>
      </c>
      <c r="B35" s="47" t="s">
        <v>63</v>
      </c>
      <c r="C35" s="81">
        <v>175816</v>
      </c>
      <c r="D35" s="84">
        <v>1.4785037295384105</v>
      </c>
      <c r="E35" s="85">
        <v>0.98790000842613268</v>
      </c>
      <c r="F35" s="75"/>
      <c r="G35" s="75"/>
    </row>
    <row r="36" spans="1:7" x14ac:dyDescent="0.35">
      <c r="A36" s="75">
        <v>16</v>
      </c>
      <c r="B36" s="47" t="s">
        <v>64</v>
      </c>
      <c r="C36" s="81">
        <v>67988</v>
      </c>
      <c r="D36" s="84">
        <v>1.3855983183584515</v>
      </c>
      <c r="E36" s="85">
        <v>1.1329518536460266</v>
      </c>
      <c r="F36" s="75"/>
      <c r="G36" s="75"/>
    </row>
    <row r="37" spans="1:7" x14ac:dyDescent="0.35">
      <c r="A37" s="75">
        <v>17</v>
      </c>
      <c r="B37" s="47" t="s">
        <v>65</v>
      </c>
      <c r="C37" s="81">
        <v>413830</v>
      </c>
      <c r="D37" s="84">
        <v>1.6150251453953455</v>
      </c>
      <c r="E37" s="85">
        <v>1.0328517946447251</v>
      </c>
      <c r="F37" s="75"/>
      <c r="G37" s="75"/>
    </row>
    <row r="38" spans="1:7" x14ac:dyDescent="0.35">
      <c r="A38" s="75">
        <v>18</v>
      </c>
      <c r="B38" s="47" t="s">
        <v>66</v>
      </c>
      <c r="C38" s="81">
        <v>71664</v>
      </c>
      <c r="D38" s="84">
        <v>4.6144659477259227</v>
      </c>
      <c r="E38" s="85">
        <v>1.5806428903856491</v>
      </c>
      <c r="F38" s="75"/>
      <c r="G38" s="75"/>
    </row>
    <row r="39" spans="1:7" x14ac:dyDescent="0.35">
      <c r="A39" s="75">
        <v>19</v>
      </c>
      <c r="B39" s="47" t="s">
        <v>67</v>
      </c>
      <c r="C39" s="81">
        <v>176665</v>
      </c>
      <c r="D39" s="84">
        <v>8.2811704696793313</v>
      </c>
      <c r="E39" s="85">
        <v>1.3507659771327916</v>
      </c>
      <c r="F39" s="75"/>
      <c r="G39" s="75"/>
    </row>
    <row r="40" spans="1:7" x14ac:dyDescent="0.35">
      <c r="A40" s="83"/>
      <c r="B40" s="50" t="s">
        <v>123</v>
      </c>
      <c r="C40" s="81">
        <v>5503664</v>
      </c>
      <c r="D40" s="84">
        <v>1</v>
      </c>
      <c r="E40" s="85">
        <v>1</v>
      </c>
      <c r="F40" s="75"/>
      <c r="G40" s="75"/>
    </row>
    <row r="41" spans="1:7" x14ac:dyDescent="0.35">
      <c r="A41" s="75"/>
      <c r="B41" s="75"/>
      <c r="C41" s="75"/>
      <c r="D41" s="75"/>
      <c r="E41" s="75"/>
      <c r="F41" s="75"/>
      <c r="G41" s="75"/>
    </row>
    <row r="42" spans="1:7" s="86" customFormat="1" x14ac:dyDescent="0.35">
      <c r="A42" s="82" t="s">
        <v>140</v>
      </c>
      <c r="B42" s="82"/>
      <c r="C42" s="82"/>
      <c r="D42" s="82"/>
      <c r="E42" s="82"/>
      <c r="F42" s="82"/>
      <c r="G42" s="82"/>
    </row>
    <row r="43" spans="1:7" s="86" customFormat="1" x14ac:dyDescent="0.35">
      <c r="A43" s="188" t="s">
        <v>120</v>
      </c>
      <c r="B43" s="188" t="s">
        <v>45</v>
      </c>
      <c r="C43" s="188" t="s">
        <v>89</v>
      </c>
      <c r="D43" s="188" t="s">
        <v>95</v>
      </c>
      <c r="E43" s="188" t="s">
        <v>141</v>
      </c>
      <c r="F43" s="188" t="s">
        <v>125</v>
      </c>
      <c r="G43" s="188" t="s">
        <v>126</v>
      </c>
    </row>
    <row r="44" spans="1:7" x14ac:dyDescent="0.35">
      <c r="A44" s="75">
        <v>31</v>
      </c>
      <c r="B44" s="13" t="s">
        <v>47</v>
      </c>
      <c r="C44" s="81">
        <v>36751328.815005422</v>
      </c>
      <c r="D44" s="81">
        <v>44880.000548232732</v>
      </c>
      <c r="E44" s="81">
        <v>6902640.7444017557</v>
      </c>
      <c r="F44" s="87">
        <v>43698849.559955411</v>
      </c>
      <c r="G44" s="87">
        <v>66.520808561096345</v>
      </c>
    </row>
    <row r="45" spans="1:7" x14ac:dyDescent="0.35">
      <c r="A45" s="75">
        <v>32</v>
      </c>
      <c r="B45" s="47" t="s">
        <v>122</v>
      </c>
      <c r="C45" s="81">
        <v>15347702.219133725</v>
      </c>
      <c r="D45" s="81">
        <v>17007.831593682316</v>
      </c>
      <c r="E45" s="81">
        <v>6005687.4273325996</v>
      </c>
      <c r="F45" s="87">
        <v>21370397.478060007</v>
      </c>
      <c r="G45" s="87">
        <v>77.898626057316605</v>
      </c>
    </row>
    <row r="46" spans="1:7" x14ac:dyDescent="0.35">
      <c r="A46" s="75">
        <v>33</v>
      </c>
      <c r="B46" s="47" t="s">
        <v>49</v>
      </c>
      <c r="C46" s="81">
        <v>26508823.20989548</v>
      </c>
      <c r="D46" s="81">
        <v>492880.23523753992</v>
      </c>
      <c r="E46" s="81">
        <v>10373460.10175631</v>
      </c>
      <c r="F46" s="87">
        <v>37375163.546889327</v>
      </c>
      <c r="G46" s="87">
        <v>78.877514143840997</v>
      </c>
    </row>
    <row r="47" spans="1:7" x14ac:dyDescent="0.35">
      <c r="A47" s="75">
        <v>34</v>
      </c>
      <c r="B47" s="47" t="s">
        <v>50</v>
      </c>
      <c r="C47" s="81">
        <v>5496810.9684429495</v>
      </c>
      <c r="D47" s="81">
        <v>344971.56568323204</v>
      </c>
      <c r="E47" s="81">
        <v>2300880.2481339183</v>
      </c>
      <c r="F47" s="87">
        <v>8142662.7822600994</v>
      </c>
      <c r="G47" s="87">
        <v>82.873600894213965</v>
      </c>
    </row>
    <row r="48" spans="1:7" x14ac:dyDescent="0.35">
      <c r="A48" s="75">
        <v>35</v>
      </c>
      <c r="B48" s="47" t="s">
        <v>51</v>
      </c>
      <c r="C48" s="81">
        <v>11151498.466624597</v>
      </c>
      <c r="D48" s="81">
        <v>107615.90336635412</v>
      </c>
      <c r="E48" s="81">
        <v>5303723.9618002186</v>
      </c>
      <c r="F48" s="87">
        <v>16562838.33179117</v>
      </c>
      <c r="G48" s="87">
        <v>83.092551707174891</v>
      </c>
    </row>
    <row r="49" spans="1:28" x14ac:dyDescent="0.35">
      <c r="A49" s="75">
        <v>2</v>
      </c>
      <c r="B49" s="47" t="s">
        <v>52</v>
      </c>
      <c r="C49" s="81">
        <v>26932046.437207051</v>
      </c>
      <c r="D49" s="81">
        <v>1288270.1661254459</v>
      </c>
      <c r="E49" s="81">
        <v>12128368.765587265</v>
      </c>
      <c r="F49" s="87">
        <v>40348685.36891976</v>
      </c>
      <c r="G49" s="87">
        <v>83.814777574962676</v>
      </c>
    </row>
    <row r="50" spans="1:28" x14ac:dyDescent="0.35">
      <c r="A50" s="75">
        <v>4</v>
      </c>
      <c r="B50" s="47" t="s">
        <v>0</v>
      </c>
      <c r="C50" s="81">
        <v>12051428.253079839</v>
      </c>
      <c r="D50" s="81">
        <v>720902.72921767703</v>
      </c>
      <c r="E50" s="81">
        <v>7994583.9130076822</v>
      </c>
      <c r="F50" s="87">
        <v>20766914.895305198</v>
      </c>
      <c r="G50" s="87">
        <v>96.403771750033414</v>
      </c>
    </row>
    <row r="51" spans="1:28" x14ac:dyDescent="0.35">
      <c r="A51" s="75">
        <v>5</v>
      </c>
      <c r="B51" s="47" t="s">
        <v>53</v>
      </c>
      <c r="C51" s="81">
        <v>9542914.5333939902</v>
      </c>
      <c r="D51" s="81">
        <v>358022.57048289839</v>
      </c>
      <c r="E51" s="81">
        <v>5420717.872722283</v>
      </c>
      <c r="F51" s="87">
        <v>15321654.976599172</v>
      </c>
      <c r="G51" s="87">
        <v>89.822514035298852</v>
      </c>
    </row>
    <row r="52" spans="1:28" x14ac:dyDescent="0.35">
      <c r="A52" s="75">
        <v>6</v>
      </c>
      <c r="B52" s="47" t="s">
        <v>54</v>
      </c>
      <c r="C52" s="81">
        <v>29250906.919538476</v>
      </c>
      <c r="D52" s="81">
        <v>975393.55918391014</v>
      </c>
      <c r="E52" s="81">
        <v>13610291.637266738</v>
      </c>
      <c r="F52" s="87">
        <v>43836592.115989126</v>
      </c>
      <c r="G52" s="87">
        <v>83.841301393107656</v>
      </c>
    </row>
    <row r="53" spans="1:28" x14ac:dyDescent="0.35">
      <c r="A53" s="75">
        <v>7</v>
      </c>
      <c r="B53" s="47" t="s">
        <v>55</v>
      </c>
      <c r="C53" s="81">
        <v>11511839.617598003</v>
      </c>
      <c r="D53" s="81">
        <v>435435.99234876537</v>
      </c>
      <c r="E53" s="81">
        <v>6278673.2194840824</v>
      </c>
      <c r="F53" s="87">
        <v>18225948.829430852</v>
      </c>
      <c r="G53" s="87">
        <v>88.573943021275355</v>
      </c>
    </row>
    <row r="54" spans="1:28" x14ac:dyDescent="0.35">
      <c r="A54" s="75">
        <v>8</v>
      </c>
      <c r="B54" s="47" t="s">
        <v>56</v>
      </c>
      <c r="C54" s="81">
        <v>9108502.3245275877</v>
      </c>
      <c r="D54" s="81">
        <v>424569.14590305631</v>
      </c>
      <c r="E54" s="81">
        <v>6122681.3382546641</v>
      </c>
      <c r="F54" s="87">
        <v>15655752.808685308</v>
      </c>
      <c r="G54" s="87">
        <v>96.158469944999808</v>
      </c>
    </row>
    <row r="55" spans="1:28" x14ac:dyDescent="0.35">
      <c r="A55" s="75">
        <v>9</v>
      </c>
      <c r="B55" s="47" t="s">
        <v>57</v>
      </c>
      <c r="C55" s="81">
        <v>7100583.6396049792</v>
      </c>
      <c r="D55" s="81">
        <v>431068.93018327083</v>
      </c>
      <c r="E55" s="81">
        <v>4250778.7635016451</v>
      </c>
      <c r="F55" s="87">
        <v>11782431.333289895</v>
      </c>
      <c r="G55" s="87">
        <v>92.832796253495445</v>
      </c>
    </row>
    <row r="56" spans="1:28" x14ac:dyDescent="0.35">
      <c r="A56" s="75">
        <v>10</v>
      </c>
      <c r="B56" s="47" t="s">
        <v>58</v>
      </c>
      <c r="C56" s="81">
        <v>7424001.1514474358</v>
      </c>
      <c r="D56" s="81">
        <v>1072573.5514259709</v>
      </c>
      <c r="E56" s="81">
        <v>4328774.7041163547</v>
      </c>
      <c r="F56" s="87">
        <v>12825349.406989761</v>
      </c>
      <c r="G56" s="87">
        <v>96.647747637486702</v>
      </c>
    </row>
    <row r="57" spans="1:28" x14ac:dyDescent="0.35">
      <c r="A57" s="75">
        <v>11</v>
      </c>
      <c r="B57" s="47" t="s">
        <v>59</v>
      </c>
      <c r="C57" s="81">
        <v>13889162.528553432</v>
      </c>
      <c r="D57" s="81">
        <v>1322158.4932571372</v>
      </c>
      <c r="E57" s="81">
        <v>6122681.3382546632</v>
      </c>
      <c r="F57" s="87">
        <v>21334002.360065233</v>
      </c>
      <c r="G57" s="87">
        <v>85.932380158561344</v>
      </c>
    </row>
    <row r="58" spans="1:28" x14ac:dyDescent="0.35">
      <c r="A58" s="75">
        <v>12</v>
      </c>
      <c r="B58" s="47" t="s">
        <v>60</v>
      </c>
      <c r="C58" s="81">
        <v>9149062.3826638572</v>
      </c>
      <c r="D58" s="81">
        <v>1436653.0527146743</v>
      </c>
      <c r="E58" s="81">
        <v>5030738.1696487367</v>
      </c>
      <c r="F58" s="87">
        <v>15616453.605027268</v>
      </c>
      <c r="G58" s="87">
        <v>95.491867926079522</v>
      </c>
    </row>
    <row r="59" spans="1:28" x14ac:dyDescent="0.35">
      <c r="A59" s="75">
        <v>13</v>
      </c>
      <c r="B59" s="47" t="s">
        <v>61</v>
      </c>
      <c r="C59" s="81">
        <v>15251532.922669934</v>
      </c>
      <c r="D59" s="81">
        <v>1192567.3975834337</v>
      </c>
      <c r="E59" s="81">
        <v>6941638.7147091106</v>
      </c>
      <c r="F59" s="87">
        <v>23385739.034962479</v>
      </c>
      <c r="G59" s="87">
        <v>85.78239447636237</v>
      </c>
      <c r="X59" s="75"/>
      <c r="Y59" s="75"/>
      <c r="Z59" s="75"/>
      <c r="AA59" s="75"/>
      <c r="AB59" s="75"/>
    </row>
    <row r="60" spans="1:28" x14ac:dyDescent="0.35">
      <c r="A60" s="75">
        <v>14</v>
      </c>
      <c r="B60" s="47" t="s">
        <v>62</v>
      </c>
      <c r="C60" s="81">
        <v>10749814.028806083</v>
      </c>
      <c r="D60" s="81">
        <v>900499.88576946408</v>
      </c>
      <c r="E60" s="81">
        <v>6395667.1304061459</v>
      </c>
      <c r="F60" s="87">
        <v>18045981.044981692</v>
      </c>
      <c r="G60" s="87">
        <v>93.91611264627474</v>
      </c>
      <c r="H60" s="88"/>
      <c r="X60" s="75"/>
      <c r="Y60" s="75"/>
      <c r="Z60" s="75"/>
      <c r="AA60" s="75"/>
      <c r="AB60" s="75"/>
    </row>
    <row r="61" spans="1:28" x14ac:dyDescent="0.35">
      <c r="A61" s="75">
        <v>15</v>
      </c>
      <c r="B61" s="47" t="s">
        <v>63</v>
      </c>
      <c r="C61" s="81">
        <v>9836009.9052228481</v>
      </c>
      <c r="D61" s="81">
        <v>1118659.7945114407</v>
      </c>
      <c r="E61" s="81">
        <v>4484766.585345773</v>
      </c>
      <c r="F61" s="87">
        <v>15439436.285080062</v>
      </c>
      <c r="G61" s="87">
        <v>87.81587730968775</v>
      </c>
      <c r="H61" s="19"/>
      <c r="S61" s="75"/>
      <c r="T61" s="75"/>
      <c r="U61" s="75"/>
      <c r="V61" s="75"/>
      <c r="W61" s="75"/>
      <c r="X61" s="75"/>
      <c r="Y61" s="75"/>
      <c r="Z61" s="75"/>
      <c r="AA61" s="75"/>
      <c r="AB61" s="75"/>
    </row>
    <row r="62" spans="1:28" x14ac:dyDescent="0.35">
      <c r="A62" s="75">
        <v>16</v>
      </c>
      <c r="B62" s="47" t="s">
        <v>64</v>
      </c>
      <c r="C62" s="81">
        <v>3803582.3897500285</v>
      </c>
      <c r="D62" s="81">
        <v>405402.87407503533</v>
      </c>
      <c r="E62" s="81">
        <v>1988896.4856750821</v>
      </c>
      <c r="F62" s="87">
        <v>6197881.7495001461</v>
      </c>
      <c r="G62" s="87">
        <v>91.161407152734981</v>
      </c>
      <c r="H62" s="88"/>
      <c r="S62" s="75"/>
      <c r="T62" s="75"/>
      <c r="U62" s="75"/>
      <c r="V62" s="75"/>
      <c r="W62" s="75"/>
      <c r="X62" s="75"/>
      <c r="Y62" s="75"/>
      <c r="Z62" s="75"/>
      <c r="AA62" s="75"/>
      <c r="AB62" s="75"/>
    </row>
    <row r="63" spans="1:28" x14ac:dyDescent="0.35">
      <c r="A63" s="75">
        <v>17</v>
      </c>
      <c r="B63" s="47" t="s">
        <v>65</v>
      </c>
      <c r="C63" s="81">
        <v>23151681.1841833</v>
      </c>
      <c r="D63" s="81">
        <v>2876195.9438947937</v>
      </c>
      <c r="E63" s="81">
        <v>11036425.596981339</v>
      </c>
      <c r="F63" s="87">
        <v>37064302.725059435</v>
      </c>
      <c r="G63" s="87">
        <v>89.564078788534985</v>
      </c>
      <c r="H63" s="89"/>
      <c r="S63" s="75"/>
      <c r="T63" s="75"/>
      <c r="U63" s="75"/>
      <c r="V63" s="75"/>
      <c r="W63" s="75"/>
      <c r="X63" s="75"/>
      <c r="Y63" s="75"/>
      <c r="Z63" s="75"/>
      <c r="AA63" s="75"/>
      <c r="AB63" s="75"/>
    </row>
    <row r="64" spans="1:28" x14ac:dyDescent="0.35">
      <c r="A64" s="75">
        <v>18</v>
      </c>
      <c r="B64" s="47" t="s">
        <v>66</v>
      </c>
      <c r="C64" s="81">
        <v>4009235.8707278641</v>
      </c>
      <c r="D64" s="81">
        <v>1423114.0309134631</v>
      </c>
      <c r="E64" s="81">
        <v>2924847.7730515916</v>
      </c>
      <c r="F64" s="87">
        <v>8357197.6746929185</v>
      </c>
      <c r="G64" s="87">
        <v>116.61639979198647</v>
      </c>
      <c r="S64" s="75"/>
      <c r="T64" s="75"/>
      <c r="U64" s="75"/>
      <c r="V64" s="75"/>
      <c r="W64" s="75"/>
      <c r="X64" s="75"/>
      <c r="Y64" s="75"/>
      <c r="Z64" s="75"/>
      <c r="AA64" s="75"/>
      <c r="AB64" s="75"/>
    </row>
    <row r="65" spans="1:28" x14ac:dyDescent="0.35">
      <c r="A65" s="75">
        <v>19</v>
      </c>
      <c r="B65" s="47" t="s">
        <v>67</v>
      </c>
      <c r="C65" s="81">
        <v>9883507.1319231149</v>
      </c>
      <c r="D65" s="81">
        <v>6295923.6459805202</v>
      </c>
      <c r="E65" s="81">
        <v>6161679.308562018</v>
      </c>
      <c r="F65" s="87">
        <v>22341110.086465653</v>
      </c>
      <c r="G65" s="87">
        <v>126.46030671873689</v>
      </c>
      <c r="S65" s="75"/>
      <c r="T65" s="75"/>
      <c r="U65" s="75"/>
      <c r="V65" s="75"/>
      <c r="W65" s="75"/>
      <c r="X65" s="75"/>
      <c r="Y65" s="75"/>
      <c r="Z65" s="75"/>
      <c r="AA65" s="75"/>
      <c r="AB65" s="75"/>
    </row>
    <row r="66" spans="1:28" x14ac:dyDescent="0.35">
      <c r="A66" s="75"/>
      <c r="B66" s="50" t="s">
        <v>123</v>
      </c>
      <c r="C66" s="87">
        <v>307901974.89999998</v>
      </c>
      <c r="D66" s="87">
        <v>23684767.299999997</v>
      </c>
      <c r="E66" s="87">
        <v>142108603.79999995</v>
      </c>
      <c r="F66" s="87">
        <v>473695345.99999994</v>
      </c>
      <c r="G66" s="90">
        <v>86.069088883332981</v>
      </c>
      <c r="H66" s="91"/>
      <c r="I66" s="91"/>
      <c r="J66" s="91"/>
      <c r="K66" s="91"/>
      <c r="L66" s="91"/>
      <c r="M66" s="92"/>
      <c r="N66" s="91"/>
      <c r="S66" s="75"/>
      <c r="T66" s="75"/>
      <c r="U66" s="75"/>
      <c r="V66" s="75"/>
      <c r="W66" s="75"/>
      <c r="X66" s="75"/>
      <c r="Y66" s="75"/>
      <c r="Z66" s="75"/>
      <c r="AA66" s="75"/>
      <c r="AB66" s="75"/>
    </row>
    <row r="67" spans="1:28" x14ac:dyDescent="0.35">
      <c r="A67" s="75"/>
      <c r="B67" s="67" t="s">
        <v>142</v>
      </c>
      <c r="C67" s="93">
        <v>0.65</v>
      </c>
      <c r="D67" s="93">
        <v>0.05</v>
      </c>
      <c r="E67" s="93">
        <v>0.29999999999999993</v>
      </c>
      <c r="F67" s="93">
        <v>1</v>
      </c>
      <c r="G67" s="90"/>
      <c r="H67" s="91"/>
      <c r="I67" s="91"/>
      <c r="J67" s="91"/>
      <c r="K67" s="91"/>
      <c r="L67" s="91"/>
      <c r="M67" s="92"/>
      <c r="N67" s="91"/>
      <c r="S67" s="75"/>
      <c r="T67" s="75"/>
      <c r="U67" s="75"/>
      <c r="V67" s="75"/>
      <c r="W67" s="75"/>
      <c r="X67" s="75"/>
      <c r="Y67" s="75"/>
      <c r="Z67" s="75"/>
      <c r="AA67" s="75"/>
      <c r="AB67" s="75"/>
    </row>
    <row r="68" spans="1:28" x14ac:dyDescent="0.35">
      <c r="A68" s="75"/>
      <c r="B68" s="83"/>
      <c r="C68" s="87"/>
      <c r="D68" s="87"/>
      <c r="E68" s="87"/>
      <c r="F68" s="87"/>
      <c r="G68" s="90"/>
      <c r="H68" s="91"/>
      <c r="I68" s="91"/>
      <c r="J68" s="91"/>
      <c r="K68" s="91"/>
      <c r="L68" s="91"/>
      <c r="M68" s="92"/>
      <c r="N68" s="91"/>
      <c r="S68" s="75"/>
      <c r="T68" s="75"/>
      <c r="U68" s="75"/>
      <c r="V68" s="75"/>
      <c r="W68" s="75"/>
      <c r="X68" s="75"/>
      <c r="Y68" s="75"/>
      <c r="Z68" s="75"/>
      <c r="AA68" s="75"/>
      <c r="AB68" s="75"/>
    </row>
    <row r="69" spans="1:28" x14ac:dyDescent="0.35">
      <c r="A69" s="82" t="s">
        <v>143</v>
      </c>
      <c r="B69" s="82"/>
      <c r="C69" s="82"/>
      <c r="D69" s="82"/>
      <c r="E69" s="82"/>
      <c r="F69" s="82"/>
      <c r="G69" s="82"/>
      <c r="H69" s="91"/>
      <c r="I69" s="91"/>
      <c r="J69" s="91"/>
      <c r="K69" s="91"/>
      <c r="L69" s="91"/>
      <c r="M69" s="92"/>
      <c r="N69" s="91"/>
      <c r="S69" s="75"/>
      <c r="T69" s="75"/>
      <c r="U69" s="75"/>
      <c r="V69" s="75"/>
      <c r="W69" s="75"/>
      <c r="X69" s="75"/>
      <c r="Y69" s="75"/>
      <c r="Z69" s="75"/>
      <c r="AA69" s="75"/>
      <c r="AB69" s="75"/>
    </row>
    <row r="70" spans="1:28" x14ac:dyDescent="0.35">
      <c r="A70" s="188" t="s">
        <v>120</v>
      </c>
      <c r="B70" s="188" t="s">
        <v>45</v>
      </c>
      <c r="C70" s="188" t="s">
        <v>89</v>
      </c>
      <c r="D70" s="188" t="s">
        <v>95</v>
      </c>
      <c r="E70" s="188" t="s">
        <v>141</v>
      </c>
      <c r="F70" s="188" t="s">
        <v>126</v>
      </c>
      <c r="G70" s="188" t="s">
        <v>178</v>
      </c>
      <c r="H70" s="91"/>
      <c r="I70" s="91"/>
      <c r="J70" s="91"/>
      <c r="K70" s="91"/>
      <c r="L70" s="91"/>
      <c r="M70" s="92"/>
      <c r="N70" s="91"/>
      <c r="S70" s="75"/>
      <c r="T70" s="75"/>
      <c r="U70" s="75"/>
      <c r="V70" s="75"/>
      <c r="W70" s="75"/>
      <c r="X70" s="75"/>
      <c r="Y70" s="75"/>
      <c r="Z70" s="75"/>
      <c r="AA70" s="75"/>
      <c r="AB70" s="75"/>
    </row>
    <row r="71" spans="1:28" x14ac:dyDescent="0.35">
      <c r="A71" s="83">
        <v>31</v>
      </c>
      <c r="B71" s="13" t="s">
        <v>47</v>
      </c>
      <c r="C71" s="81">
        <v>55.944907774166445</v>
      </c>
      <c r="D71" s="81">
        <v>6.8318821999988941E-2</v>
      </c>
      <c r="E71" s="81">
        <v>10.507581964929908</v>
      </c>
      <c r="F71" s="87">
        <v>66.520808561096345</v>
      </c>
      <c r="G71" s="59">
        <v>66.520808561096345</v>
      </c>
      <c r="H71" s="91"/>
      <c r="I71" s="91"/>
      <c r="J71" s="91"/>
      <c r="K71" s="91"/>
      <c r="L71" s="91"/>
      <c r="M71" s="92"/>
      <c r="N71" s="91"/>
      <c r="S71" s="75"/>
      <c r="T71" s="75"/>
      <c r="U71" s="75"/>
      <c r="V71" s="75"/>
      <c r="W71" s="75"/>
      <c r="X71" s="75"/>
      <c r="Y71" s="75"/>
      <c r="Z71" s="75"/>
      <c r="AA71" s="75"/>
      <c r="AB71" s="75"/>
    </row>
    <row r="72" spans="1:28" x14ac:dyDescent="0.35">
      <c r="A72" s="83">
        <v>32</v>
      </c>
      <c r="B72" s="47" t="s">
        <v>122</v>
      </c>
      <c r="C72" s="81">
        <v>55.944907774166445</v>
      </c>
      <c r="D72" s="81">
        <v>6.1996353353851903E-2</v>
      </c>
      <c r="E72" s="81">
        <v>21.891721929796308</v>
      </c>
      <c r="F72" s="87">
        <v>77.898626057316605</v>
      </c>
      <c r="G72" s="59">
        <v>77.898626057316605</v>
      </c>
      <c r="H72" s="91"/>
      <c r="I72" s="91"/>
      <c r="J72" s="91"/>
      <c r="K72" s="91"/>
      <c r="L72" s="91"/>
      <c r="M72" s="92"/>
      <c r="N72" s="91"/>
      <c r="S72" s="75"/>
      <c r="T72" s="75"/>
      <c r="U72" s="75"/>
      <c r="V72" s="75"/>
      <c r="W72" s="75"/>
      <c r="X72" s="75"/>
      <c r="Y72" s="75"/>
      <c r="Z72" s="75"/>
      <c r="AA72" s="75"/>
      <c r="AB72" s="75"/>
    </row>
    <row r="73" spans="1:28" x14ac:dyDescent="0.35">
      <c r="A73" s="83">
        <v>33</v>
      </c>
      <c r="B73" s="47" t="s">
        <v>49</v>
      </c>
      <c r="C73" s="81">
        <v>55.944907774166445</v>
      </c>
      <c r="D73" s="81">
        <v>1.0401872269373498</v>
      </c>
      <c r="E73" s="81">
        <v>21.8924191427372</v>
      </c>
      <c r="F73" s="87">
        <v>78.877514143840997</v>
      </c>
      <c r="G73" s="59">
        <v>78.877514143840997</v>
      </c>
      <c r="H73" s="91"/>
      <c r="I73" s="91"/>
      <c r="J73" s="91"/>
      <c r="K73" s="91"/>
      <c r="L73" s="91"/>
      <c r="M73" s="92"/>
      <c r="N73" s="91"/>
      <c r="S73" s="75"/>
      <c r="T73" s="75"/>
      <c r="U73" s="75"/>
      <c r="V73" s="75"/>
      <c r="W73" s="75"/>
      <c r="X73" s="75"/>
      <c r="Y73" s="75"/>
      <c r="Z73" s="75"/>
      <c r="AA73" s="75"/>
      <c r="AB73" s="75"/>
    </row>
    <row r="74" spans="1:28" x14ac:dyDescent="0.35">
      <c r="A74" s="83">
        <v>34</v>
      </c>
      <c r="B74" s="47" t="s">
        <v>50</v>
      </c>
      <c r="C74" s="81">
        <v>55.944907774166438</v>
      </c>
      <c r="D74" s="81">
        <v>3.5110180316651949</v>
      </c>
      <c r="E74" s="81">
        <v>23.417675088382339</v>
      </c>
      <c r="F74" s="87">
        <v>82.873600894213965</v>
      </c>
      <c r="G74" s="59">
        <v>82.873600894213979</v>
      </c>
      <c r="H74" s="91"/>
      <c r="I74" s="91"/>
      <c r="J74" s="91"/>
      <c r="K74" s="91"/>
      <c r="L74" s="91"/>
      <c r="M74" s="92"/>
      <c r="N74" s="91"/>
      <c r="S74" s="75"/>
      <c r="T74" s="75"/>
      <c r="U74" s="75"/>
      <c r="V74" s="75"/>
      <c r="W74" s="75"/>
      <c r="X74" s="75"/>
      <c r="Y74" s="75"/>
      <c r="Z74" s="75"/>
      <c r="AA74" s="75"/>
      <c r="AB74" s="75"/>
    </row>
    <row r="75" spans="1:28" x14ac:dyDescent="0.35">
      <c r="A75" s="83">
        <v>35</v>
      </c>
      <c r="B75" s="47" t="s">
        <v>51</v>
      </c>
      <c r="C75" s="81">
        <v>55.944907774166445</v>
      </c>
      <c r="D75" s="81">
        <v>0.53988814210783187</v>
      </c>
      <c r="E75" s="81">
        <v>26.607755790900608</v>
      </c>
      <c r="F75" s="87">
        <v>83.092551707174891</v>
      </c>
      <c r="G75" s="59">
        <v>83.092551707174891</v>
      </c>
      <c r="H75" s="91"/>
      <c r="I75" s="91"/>
      <c r="J75" s="91"/>
      <c r="K75" s="91"/>
      <c r="L75" s="91"/>
      <c r="M75" s="92"/>
      <c r="N75" s="91"/>
      <c r="S75" s="75"/>
      <c r="T75" s="75"/>
      <c r="U75" s="75"/>
      <c r="V75" s="75"/>
      <c r="W75" s="75"/>
      <c r="X75" s="75"/>
      <c r="Y75" s="75"/>
      <c r="Z75" s="75"/>
      <c r="AA75" s="75"/>
      <c r="AB75" s="75"/>
    </row>
    <row r="76" spans="1:28" x14ac:dyDescent="0.35">
      <c r="A76" s="83">
        <v>2</v>
      </c>
      <c r="B76" s="47" t="s">
        <v>52</v>
      </c>
      <c r="C76" s="81">
        <v>55.944907774166445</v>
      </c>
      <c r="D76" s="81">
        <v>2.6760742374381667</v>
      </c>
      <c r="E76" s="81">
        <v>25.193795563358069</v>
      </c>
      <c r="F76" s="87">
        <v>83.814777574962676</v>
      </c>
      <c r="G76" s="59">
        <v>83.814777574962676</v>
      </c>
      <c r="H76" s="91"/>
      <c r="I76" s="91"/>
      <c r="J76" s="91"/>
      <c r="K76" s="91"/>
      <c r="L76" s="91"/>
      <c r="M76" s="92"/>
      <c r="N76" s="91"/>
      <c r="S76" s="75"/>
      <c r="T76" s="75"/>
      <c r="U76" s="75"/>
      <c r="V76" s="75"/>
      <c r="W76" s="75"/>
      <c r="X76" s="75"/>
      <c r="Y76" s="75"/>
      <c r="Z76" s="75"/>
      <c r="AA76" s="75"/>
      <c r="AB76" s="75"/>
    </row>
    <row r="77" spans="1:28" x14ac:dyDescent="0.35">
      <c r="A77" s="83">
        <v>4</v>
      </c>
      <c r="B77" s="47" t="s">
        <v>0</v>
      </c>
      <c r="C77" s="81">
        <v>55.944907774166445</v>
      </c>
      <c r="D77" s="81">
        <v>3.3465607439450968</v>
      </c>
      <c r="E77" s="81">
        <v>37.112303231921871</v>
      </c>
      <c r="F77" s="87">
        <v>96.403771750033414</v>
      </c>
      <c r="G77" s="59">
        <v>96.403771750033414</v>
      </c>
      <c r="H77" s="91"/>
      <c r="I77" s="91"/>
      <c r="J77" s="91"/>
      <c r="K77" s="91"/>
      <c r="L77" s="91"/>
      <c r="M77" s="92"/>
      <c r="N77" s="91"/>
      <c r="S77" s="75"/>
      <c r="T77" s="75"/>
      <c r="U77" s="75"/>
      <c r="V77" s="75"/>
      <c r="W77" s="75"/>
      <c r="X77" s="75"/>
      <c r="Y77" s="75"/>
      <c r="Z77" s="75"/>
      <c r="AA77" s="75"/>
      <c r="AB77" s="75"/>
    </row>
    <row r="78" spans="1:28" x14ac:dyDescent="0.35">
      <c r="A78" s="83">
        <v>5</v>
      </c>
      <c r="B78" s="47" t="s">
        <v>53</v>
      </c>
      <c r="C78" s="81">
        <v>55.944907774166445</v>
      </c>
      <c r="D78" s="81">
        <v>2.0988912367018906</v>
      </c>
      <c r="E78" s="81">
        <v>31.778715024430511</v>
      </c>
      <c r="F78" s="87">
        <v>89.822514035298852</v>
      </c>
      <c r="G78" s="59">
        <v>89.822514035298838</v>
      </c>
      <c r="H78" s="91"/>
      <c r="I78" s="91"/>
      <c r="J78" s="91"/>
      <c r="K78" s="91"/>
      <c r="L78" s="91"/>
      <c r="M78" s="92"/>
      <c r="N78" s="91"/>
      <c r="S78" s="75"/>
      <c r="T78" s="75"/>
      <c r="U78" s="75"/>
      <c r="V78" s="75"/>
      <c r="W78" s="75"/>
      <c r="X78" s="75"/>
      <c r="Y78" s="75"/>
      <c r="Z78" s="75"/>
      <c r="AA78" s="75"/>
      <c r="AB78" s="75"/>
    </row>
    <row r="79" spans="1:28" x14ac:dyDescent="0.35">
      <c r="A79" s="83">
        <v>6</v>
      </c>
      <c r="B79" s="47" t="s">
        <v>54</v>
      </c>
      <c r="C79" s="81">
        <v>55.944907774166445</v>
      </c>
      <c r="D79" s="81">
        <v>1.8655251566101116</v>
      </c>
      <c r="E79" s="81">
        <v>26.030868462331096</v>
      </c>
      <c r="F79" s="87">
        <v>83.841301393107656</v>
      </c>
      <c r="G79" s="59">
        <v>83.841301393107656</v>
      </c>
      <c r="H79" s="91"/>
      <c r="I79" s="91"/>
      <c r="J79" s="91"/>
      <c r="K79" s="91"/>
      <c r="L79" s="91"/>
      <c r="M79" s="92"/>
      <c r="N79" s="91"/>
      <c r="S79" s="75"/>
      <c r="T79" s="75"/>
      <c r="U79" s="75"/>
      <c r="V79" s="75"/>
      <c r="W79" s="75"/>
      <c r="X79" s="75"/>
      <c r="Y79" s="75"/>
      <c r="Z79" s="75"/>
      <c r="AA79" s="75"/>
      <c r="AB79" s="75"/>
    </row>
    <row r="80" spans="1:28" x14ac:dyDescent="0.35">
      <c r="A80" s="83">
        <v>7</v>
      </c>
      <c r="B80" s="47" t="s">
        <v>55</v>
      </c>
      <c r="C80" s="81">
        <v>55.944907774166438</v>
      </c>
      <c r="D80" s="81">
        <v>2.116119338238942</v>
      </c>
      <c r="E80" s="81">
        <v>30.512915908869971</v>
      </c>
      <c r="F80" s="87">
        <v>88.573943021275355</v>
      </c>
      <c r="G80" s="59">
        <v>88.573943021275355</v>
      </c>
      <c r="H80" s="91"/>
      <c r="I80" s="91"/>
      <c r="J80" s="91"/>
      <c r="K80" s="91"/>
      <c r="L80" s="91"/>
      <c r="M80" s="92"/>
      <c r="N80" s="91"/>
      <c r="S80" s="75"/>
      <c r="T80" s="75"/>
      <c r="U80" s="75"/>
      <c r="V80" s="75"/>
      <c r="W80" s="75"/>
      <c r="X80" s="75"/>
      <c r="Y80" s="75"/>
      <c r="Z80" s="75"/>
      <c r="AA80" s="75"/>
      <c r="AB80" s="75"/>
    </row>
    <row r="81" spans="1:29" x14ac:dyDescent="0.35">
      <c r="A81" s="83">
        <v>8</v>
      </c>
      <c r="B81" s="47" t="s">
        <v>56</v>
      </c>
      <c r="C81" s="81">
        <v>55.944907774166445</v>
      </c>
      <c r="D81" s="81">
        <v>2.6077263709250933</v>
      </c>
      <c r="E81" s="81">
        <v>37.605835799908263</v>
      </c>
      <c r="F81" s="87">
        <v>96.158469944999808</v>
      </c>
      <c r="G81" s="59">
        <v>96.158469944999808</v>
      </c>
      <c r="H81" s="91"/>
      <c r="I81" s="91"/>
      <c r="J81" s="91"/>
      <c r="K81" s="91"/>
      <c r="L81" s="91"/>
      <c r="M81" s="92"/>
      <c r="N81" s="91"/>
      <c r="S81" s="75"/>
      <c r="T81" s="75"/>
      <c r="U81" s="75"/>
      <c r="V81" s="75"/>
      <c r="W81" s="75"/>
      <c r="X81" s="75"/>
      <c r="Y81" s="75"/>
      <c r="Z81" s="75"/>
      <c r="AA81" s="75"/>
      <c r="AB81" s="75"/>
    </row>
    <row r="82" spans="1:29" x14ac:dyDescent="0.35">
      <c r="A82" s="83">
        <v>9</v>
      </c>
      <c r="B82" s="47" t="s">
        <v>57</v>
      </c>
      <c r="C82" s="81">
        <v>55.944907774166445</v>
      </c>
      <c r="D82" s="81">
        <v>3.3963562387884654</v>
      </c>
      <c r="E82" s="81">
        <v>33.491532240540536</v>
      </c>
      <c r="F82" s="87">
        <v>92.832796253495445</v>
      </c>
      <c r="G82" s="59">
        <v>92.832796253495445</v>
      </c>
      <c r="H82" s="91"/>
      <c r="I82" s="91"/>
      <c r="J82" s="91"/>
      <c r="K82" s="91"/>
      <c r="L82" s="91"/>
      <c r="M82" s="92"/>
      <c r="N82" s="91"/>
      <c r="S82" s="75"/>
      <c r="T82" s="75"/>
      <c r="U82" s="75"/>
      <c r="V82" s="75"/>
      <c r="W82" s="75"/>
      <c r="X82" s="75"/>
      <c r="Y82" s="75"/>
      <c r="Z82" s="75"/>
      <c r="AA82" s="75"/>
      <c r="AB82" s="75"/>
    </row>
    <row r="83" spans="1:29" x14ac:dyDescent="0.35">
      <c r="A83" s="83">
        <v>10</v>
      </c>
      <c r="B83" s="47" t="s">
        <v>58</v>
      </c>
      <c r="C83" s="81">
        <v>55.944907774166445</v>
      </c>
      <c r="D83" s="81">
        <v>8.0825726170364494</v>
      </c>
      <c r="E83" s="81">
        <v>32.620267246283817</v>
      </c>
      <c r="F83" s="87">
        <v>96.647747637486702</v>
      </c>
      <c r="G83" s="59">
        <v>96.647747637486717</v>
      </c>
      <c r="H83" s="91"/>
      <c r="I83" s="91"/>
      <c r="J83" s="91"/>
      <c r="K83" s="91"/>
      <c r="L83" s="91"/>
      <c r="M83" s="92"/>
      <c r="N83" s="91"/>
      <c r="S83" s="75"/>
      <c r="T83" s="75"/>
      <c r="U83" s="75"/>
      <c r="V83" s="75"/>
      <c r="W83" s="75"/>
      <c r="X83" s="75"/>
      <c r="Y83" s="75"/>
      <c r="Z83" s="75"/>
      <c r="AA83" s="75"/>
      <c r="AB83" s="75"/>
    </row>
    <row r="84" spans="1:29" x14ac:dyDescent="0.35">
      <c r="A84" s="83">
        <v>11</v>
      </c>
      <c r="B84" s="47" t="s">
        <v>59</v>
      </c>
      <c r="C84" s="81">
        <v>55.944907774166445</v>
      </c>
      <c r="D84" s="81">
        <v>5.3255935925609217</v>
      </c>
      <c r="E84" s="81">
        <v>24.661878791833981</v>
      </c>
      <c r="F84" s="87">
        <v>85.932380158561344</v>
      </c>
      <c r="G84" s="59">
        <v>85.932380158561344</v>
      </c>
      <c r="H84" s="91"/>
      <c r="I84" s="91"/>
      <c r="J84" s="91"/>
      <c r="K84" s="91"/>
      <c r="L84" s="91"/>
      <c r="M84" s="92"/>
      <c r="N84" s="91"/>
      <c r="S84" s="75"/>
      <c r="T84" s="75"/>
      <c r="U84" s="75"/>
      <c r="V84" s="75"/>
      <c r="W84" s="75"/>
      <c r="X84" s="75"/>
      <c r="Y84" s="75"/>
      <c r="Z84" s="75"/>
      <c r="AA84" s="75"/>
      <c r="AB84" s="75"/>
    </row>
    <row r="85" spans="1:29" x14ac:dyDescent="0.35">
      <c r="A85" s="83">
        <v>12</v>
      </c>
      <c r="B85" s="47" t="s">
        <v>60</v>
      </c>
      <c r="C85" s="81">
        <v>55.944907774166438</v>
      </c>
      <c r="D85" s="81">
        <v>8.7848808081025958</v>
      </c>
      <c r="E85" s="81">
        <v>30.762079343810495</v>
      </c>
      <c r="F85" s="87">
        <v>95.491867926079522</v>
      </c>
      <c r="G85" s="59">
        <v>95.491867926079536</v>
      </c>
      <c r="H85" s="91"/>
      <c r="I85" s="91"/>
      <c r="J85" s="91"/>
      <c r="K85" s="91"/>
      <c r="L85" s="91"/>
      <c r="M85" s="92"/>
      <c r="N85" s="91"/>
      <c r="S85" s="75"/>
      <c r="T85" s="75"/>
      <c r="U85" s="75"/>
      <c r="V85" s="75"/>
      <c r="W85" s="75"/>
      <c r="X85" s="75"/>
      <c r="Y85" s="75"/>
      <c r="Z85" s="75"/>
      <c r="AA85" s="75"/>
      <c r="AB85" s="75"/>
    </row>
    <row r="86" spans="1:29" x14ac:dyDescent="0.35">
      <c r="A86" s="83">
        <v>13</v>
      </c>
      <c r="B86" s="47" t="s">
        <v>61</v>
      </c>
      <c r="C86" s="81">
        <v>55.944907774166445</v>
      </c>
      <c r="D86" s="81">
        <v>4.3745158870629259</v>
      </c>
      <c r="E86" s="81">
        <v>25.462970815132991</v>
      </c>
      <c r="F86" s="87">
        <v>85.78239447636237</v>
      </c>
      <c r="G86" s="59">
        <v>85.782394476362356</v>
      </c>
      <c r="H86" s="91"/>
      <c r="I86" s="91"/>
      <c r="J86" s="91"/>
      <c r="K86" s="91"/>
      <c r="L86" s="91"/>
      <c r="M86" s="92"/>
      <c r="N86" s="91"/>
      <c r="S86" s="75"/>
      <c r="T86" s="75"/>
      <c r="U86" s="75"/>
      <c r="V86" s="75"/>
      <c r="W86" s="75"/>
      <c r="X86" s="75"/>
      <c r="Y86" s="75"/>
      <c r="Z86" s="75"/>
      <c r="AA86" s="75"/>
      <c r="AB86" s="75"/>
    </row>
    <row r="87" spans="1:29" x14ac:dyDescent="0.35">
      <c r="A87" s="83">
        <v>14</v>
      </c>
      <c r="B87" s="47" t="s">
        <v>62</v>
      </c>
      <c r="C87" s="81">
        <v>55.944907774166445</v>
      </c>
      <c r="D87" s="81">
        <v>4.6864422886779291</v>
      </c>
      <c r="E87" s="81">
        <v>33.284762583430371</v>
      </c>
      <c r="F87" s="87">
        <v>93.91611264627474</v>
      </c>
      <c r="G87" s="59">
        <v>93.91611264627474</v>
      </c>
      <c r="H87" s="94"/>
      <c r="I87" s="94"/>
      <c r="J87" s="91"/>
      <c r="K87" s="94"/>
      <c r="L87" s="94"/>
      <c r="M87" s="94"/>
      <c r="N87" s="94"/>
      <c r="O87" s="21"/>
      <c r="P87" s="95"/>
      <c r="Q87" s="21"/>
      <c r="R87" s="21"/>
      <c r="S87" s="75"/>
      <c r="T87" s="75"/>
      <c r="U87" s="75"/>
      <c r="V87" s="75"/>
      <c r="W87" s="75"/>
      <c r="X87" s="75"/>
      <c r="Y87" s="75"/>
      <c r="Z87" s="75"/>
      <c r="AA87" s="75"/>
      <c r="AB87" s="75"/>
    </row>
    <row r="88" spans="1:29" x14ac:dyDescent="0.35">
      <c r="A88" s="83">
        <v>15</v>
      </c>
      <c r="B88" s="47" t="s">
        <v>63</v>
      </c>
      <c r="C88" s="81">
        <v>55.944907774166445</v>
      </c>
      <c r="D88" s="81">
        <v>6.3626734455990395</v>
      </c>
      <c r="E88" s="81">
        <v>25.508296089922265</v>
      </c>
      <c r="F88" s="87">
        <v>87.81587730968775</v>
      </c>
      <c r="G88" s="59">
        <v>87.81587730968775</v>
      </c>
      <c r="H88" s="21"/>
      <c r="I88" s="21"/>
      <c r="J88" s="91"/>
      <c r="K88" s="21"/>
      <c r="L88" s="21"/>
      <c r="M88" s="21"/>
      <c r="N88" s="21"/>
      <c r="O88" s="21"/>
      <c r="P88" s="95"/>
      <c r="Q88" s="21"/>
      <c r="R88" s="21"/>
      <c r="S88" s="75"/>
      <c r="T88" s="75"/>
      <c r="U88" s="75"/>
      <c r="V88" s="75"/>
      <c r="W88" s="75"/>
    </row>
    <row r="89" spans="1:29" x14ac:dyDescent="0.35">
      <c r="A89" s="83">
        <v>16</v>
      </c>
      <c r="B89" s="47" t="s">
        <v>64</v>
      </c>
      <c r="C89" s="81">
        <v>55.944907774166445</v>
      </c>
      <c r="D89" s="81">
        <v>5.9628592409695145</v>
      </c>
      <c r="E89" s="81">
        <v>29.253640137599017</v>
      </c>
      <c r="F89" s="87">
        <v>91.161407152734981</v>
      </c>
      <c r="G89" s="59">
        <v>91.161407152734981</v>
      </c>
      <c r="H89" s="94"/>
      <c r="I89" s="94"/>
      <c r="J89" s="91"/>
      <c r="K89" s="94"/>
      <c r="L89" s="94"/>
      <c r="M89" s="94"/>
      <c r="N89" s="94"/>
      <c r="O89" s="21"/>
      <c r="P89" s="21"/>
      <c r="Q89" s="21"/>
      <c r="R89" s="21"/>
      <c r="S89" s="21"/>
      <c r="T89" s="21"/>
      <c r="U89" s="21"/>
      <c r="V89" s="21"/>
      <c r="W89" s="21"/>
    </row>
    <row r="90" spans="1:29" x14ac:dyDescent="0.35">
      <c r="A90" s="83">
        <v>17</v>
      </c>
      <c r="B90" s="47" t="s">
        <v>65</v>
      </c>
      <c r="C90" s="81">
        <v>55.944907774166445</v>
      </c>
      <c r="D90" s="81">
        <v>6.9501871393924892</v>
      </c>
      <c r="E90" s="81">
        <v>26.66898387497605</v>
      </c>
      <c r="F90" s="87">
        <v>89.564078788534985</v>
      </c>
      <c r="G90" s="59">
        <v>89.564078788534985</v>
      </c>
      <c r="H90" s="94"/>
      <c r="I90" s="94"/>
      <c r="J90" s="91"/>
      <c r="K90" s="94"/>
      <c r="L90" s="94"/>
      <c r="M90" s="94"/>
      <c r="N90" s="94"/>
      <c r="O90" s="21"/>
      <c r="P90" s="21"/>
      <c r="Q90" s="21"/>
      <c r="R90" s="21"/>
      <c r="S90" s="21"/>
      <c r="T90" s="21"/>
      <c r="U90" s="21"/>
      <c r="V90" s="21"/>
      <c r="W90" s="21"/>
    </row>
    <row r="91" spans="1:29" x14ac:dyDescent="0.35">
      <c r="A91" s="83">
        <v>18</v>
      </c>
      <c r="B91" s="47" t="s">
        <v>66</v>
      </c>
      <c r="C91" s="81">
        <v>55.944907774166445</v>
      </c>
      <c r="D91" s="81">
        <v>19.858143990196794</v>
      </c>
      <c r="E91" s="81">
        <v>40.813348027623235</v>
      </c>
      <c r="F91" s="87">
        <v>116.61639979198647</v>
      </c>
      <c r="G91" s="59">
        <v>116.61639979198647</v>
      </c>
      <c r="H91" s="94"/>
      <c r="I91" s="94"/>
      <c r="J91" s="9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9" x14ac:dyDescent="0.35">
      <c r="A92" s="83">
        <v>19</v>
      </c>
      <c r="B92" s="47" t="s">
        <v>67</v>
      </c>
      <c r="C92" s="81">
        <v>55.944907774166445</v>
      </c>
      <c r="D92" s="81">
        <v>35.637639860643141</v>
      </c>
      <c r="E92" s="81">
        <v>34.877759083927309</v>
      </c>
      <c r="F92" s="87">
        <v>126.46030671873689</v>
      </c>
      <c r="G92" s="59">
        <v>126.46030671873689</v>
      </c>
      <c r="H92" s="21"/>
      <c r="I92" s="21"/>
      <c r="J92" s="9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9" x14ac:dyDescent="0.35">
      <c r="A93" s="75"/>
      <c r="B93" s="50" t="s">
        <v>123</v>
      </c>
      <c r="C93" s="87">
        <v>55.944907774166445</v>
      </c>
      <c r="D93" s="87">
        <v>4.3034544441666496</v>
      </c>
      <c r="E93" s="87">
        <v>25.820726664999889</v>
      </c>
      <c r="F93" s="87">
        <v>86.069088883332981</v>
      </c>
      <c r="G93" s="59">
        <v>86.069088883332981</v>
      </c>
    </row>
    <row r="94" spans="1:29" x14ac:dyDescent="0.35">
      <c r="A94" s="75"/>
      <c r="B94" s="67" t="s">
        <v>142</v>
      </c>
      <c r="C94" s="93">
        <v>0.65000000000000013</v>
      </c>
      <c r="D94" s="93">
        <v>0.05</v>
      </c>
      <c r="E94" s="93">
        <v>0.29999999999999993</v>
      </c>
      <c r="F94" s="93">
        <v>1</v>
      </c>
      <c r="G94" s="320"/>
    </row>
    <row r="95" spans="1:29" x14ac:dyDescent="0.35">
      <c r="A95" s="75"/>
      <c r="B95" s="83"/>
      <c r="C95" s="87"/>
      <c r="D95" s="87"/>
      <c r="E95" s="87"/>
      <c r="F95" s="87"/>
      <c r="G95" s="87"/>
    </row>
    <row r="96" spans="1:29" x14ac:dyDescent="0.35">
      <c r="V96" s="75"/>
      <c r="W96" s="75"/>
      <c r="X96" s="75"/>
      <c r="Y96" s="75"/>
      <c r="Z96" s="75"/>
      <c r="AA96" s="75"/>
      <c r="AB96" s="75"/>
      <c r="AC96" s="75"/>
    </row>
    <row r="97" spans="14:29" x14ac:dyDescent="0.35">
      <c r="O97" s="75"/>
      <c r="P97" s="75"/>
      <c r="Q97" s="75"/>
      <c r="R97" s="75"/>
      <c r="S97" s="75"/>
      <c r="V97" s="75"/>
      <c r="W97" s="75"/>
      <c r="X97" s="75"/>
      <c r="Y97" s="75"/>
      <c r="Z97" s="75"/>
      <c r="AA97" s="75"/>
      <c r="AB97" s="75"/>
      <c r="AC97" s="75"/>
    </row>
    <row r="98" spans="14:29" x14ac:dyDescent="0.35">
      <c r="O98" s="75"/>
      <c r="P98" s="75"/>
      <c r="Q98" s="96"/>
      <c r="R98" s="96"/>
      <c r="S98" s="96"/>
      <c r="T98" s="97"/>
      <c r="U98" s="97"/>
      <c r="V98" s="96"/>
      <c r="W98" s="75"/>
      <c r="X98" s="75"/>
      <c r="Y98" s="75"/>
      <c r="Z98" s="75"/>
      <c r="AA98" s="75"/>
      <c r="AB98" s="75"/>
      <c r="AC98" s="75"/>
    </row>
    <row r="99" spans="14:29" x14ac:dyDescent="0.35">
      <c r="O99" s="98"/>
      <c r="P99" s="98"/>
      <c r="Q99" s="75"/>
      <c r="R99" s="75"/>
      <c r="S99" s="75"/>
      <c r="V99" s="75"/>
      <c r="W99" s="99"/>
      <c r="X99" s="99"/>
      <c r="Y99" s="99"/>
      <c r="Z99" s="100"/>
      <c r="AA99" s="101"/>
      <c r="AB99" s="101"/>
      <c r="AC99" s="75"/>
    </row>
    <row r="100" spans="14:29" x14ac:dyDescent="0.35">
      <c r="O100" s="102"/>
      <c r="P100" s="102"/>
      <c r="Q100" s="75"/>
      <c r="R100" s="75"/>
      <c r="S100" s="75"/>
      <c r="V100" s="75"/>
      <c r="W100" s="99"/>
      <c r="X100" s="99"/>
      <c r="Y100" s="99"/>
      <c r="Z100" s="99"/>
      <c r="AA100" s="101"/>
      <c r="AB100" s="75"/>
      <c r="AC100" s="75"/>
    </row>
    <row r="101" spans="14:29" x14ac:dyDescent="0.35">
      <c r="N101" s="19"/>
      <c r="O101" s="75"/>
      <c r="P101" s="75"/>
      <c r="Q101" s="75"/>
      <c r="R101" s="75"/>
      <c r="S101" s="75"/>
      <c r="T101" s="19"/>
      <c r="V101" s="75"/>
      <c r="W101" s="103"/>
      <c r="X101" s="84"/>
      <c r="Y101" s="85"/>
      <c r="Z101" s="85"/>
      <c r="AA101" s="104"/>
      <c r="AB101" s="105"/>
      <c r="AC101" s="75"/>
    </row>
    <row r="102" spans="14:29" x14ac:dyDescent="0.35">
      <c r="N102" s="19"/>
      <c r="O102" s="106"/>
      <c r="P102" s="75"/>
      <c r="Q102" s="75"/>
      <c r="R102" s="75"/>
      <c r="S102" s="75"/>
      <c r="T102" s="19"/>
      <c r="V102" s="75"/>
      <c r="W102" s="103"/>
      <c r="X102" s="84"/>
      <c r="Y102" s="85"/>
      <c r="Z102" s="85"/>
      <c r="AA102" s="104"/>
      <c r="AB102" s="105"/>
      <c r="AC102" s="75"/>
    </row>
    <row r="103" spans="14:29" x14ac:dyDescent="0.35">
      <c r="N103" s="19"/>
      <c r="O103" s="75"/>
      <c r="P103" s="75"/>
      <c r="Q103" s="75"/>
      <c r="R103" s="75"/>
      <c r="S103" s="75"/>
      <c r="T103" s="19"/>
      <c r="V103" s="75"/>
      <c r="W103" s="103"/>
      <c r="X103" s="84"/>
      <c r="Y103" s="85"/>
      <c r="Z103" s="85"/>
      <c r="AA103" s="104"/>
      <c r="AB103" s="105"/>
      <c r="AC103" s="75"/>
    </row>
    <row r="104" spans="14:29" x14ac:dyDescent="0.35">
      <c r="N104" s="19"/>
      <c r="O104" s="75"/>
      <c r="P104" s="75"/>
      <c r="Q104" s="75"/>
      <c r="R104" s="75"/>
      <c r="S104" s="75"/>
      <c r="T104" s="19"/>
      <c r="V104" s="75"/>
      <c r="W104" s="103"/>
      <c r="X104" s="84"/>
      <c r="Y104" s="85"/>
      <c r="Z104" s="85"/>
      <c r="AA104" s="104"/>
      <c r="AB104" s="105"/>
      <c r="AC104" s="75"/>
    </row>
    <row r="105" spans="14:29" x14ac:dyDescent="0.35">
      <c r="N105" s="19"/>
      <c r="O105" s="106"/>
      <c r="P105" s="75"/>
      <c r="Q105" s="75"/>
      <c r="R105" s="75"/>
      <c r="S105" s="75"/>
      <c r="T105" s="19"/>
      <c r="V105" s="75"/>
      <c r="W105" s="103"/>
      <c r="X105" s="84"/>
      <c r="Y105" s="85"/>
      <c r="Z105" s="85"/>
      <c r="AA105" s="104"/>
      <c r="AB105" s="105"/>
      <c r="AC105" s="75"/>
    </row>
    <row r="106" spans="14:29" x14ac:dyDescent="0.35">
      <c r="N106" s="19"/>
      <c r="O106" s="75"/>
      <c r="P106" s="75"/>
      <c r="Q106" s="75"/>
      <c r="R106" s="75"/>
      <c r="S106" s="75"/>
      <c r="T106" s="19"/>
      <c r="V106" s="75"/>
      <c r="W106" s="103"/>
      <c r="X106" s="84"/>
      <c r="Y106" s="85"/>
      <c r="Z106" s="85"/>
      <c r="AA106" s="104"/>
      <c r="AB106" s="105"/>
      <c r="AC106" s="75"/>
    </row>
    <row r="107" spans="14:29" x14ac:dyDescent="0.35">
      <c r="N107" s="19"/>
      <c r="O107" s="75"/>
      <c r="P107" s="75"/>
      <c r="Q107" s="75"/>
      <c r="R107" s="75"/>
      <c r="S107" s="75"/>
      <c r="T107" s="19"/>
      <c r="V107" s="75"/>
      <c r="W107" s="103"/>
      <c r="X107" s="84"/>
      <c r="Y107" s="85"/>
      <c r="Z107" s="85"/>
      <c r="AA107" s="104"/>
      <c r="AB107" s="105"/>
      <c r="AC107" s="75"/>
    </row>
    <row r="108" spans="14:29" x14ac:dyDescent="0.35">
      <c r="N108" s="19"/>
      <c r="O108" s="75"/>
      <c r="P108" s="75"/>
      <c r="Q108" s="75"/>
      <c r="R108" s="75"/>
      <c r="S108" s="75"/>
      <c r="T108" s="19"/>
      <c r="V108" s="75"/>
      <c r="W108" s="103"/>
      <c r="X108" s="84"/>
      <c r="Y108" s="85"/>
      <c r="Z108" s="85"/>
      <c r="AA108" s="104"/>
      <c r="AB108" s="105"/>
      <c r="AC108" s="75"/>
    </row>
    <row r="109" spans="14:29" x14ac:dyDescent="0.35">
      <c r="N109" s="19"/>
      <c r="O109" s="75"/>
      <c r="P109" s="75"/>
      <c r="Q109" s="75"/>
      <c r="R109" s="75"/>
      <c r="S109" s="75"/>
      <c r="T109" s="19"/>
      <c r="V109" s="75"/>
      <c r="W109" s="103"/>
      <c r="X109" s="84"/>
      <c r="Y109" s="85"/>
      <c r="Z109" s="85"/>
      <c r="AA109" s="104"/>
      <c r="AB109" s="105"/>
      <c r="AC109" s="75"/>
    </row>
    <row r="110" spans="14:29" x14ac:dyDescent="0.35">
      <c r="N110" s="19"/>
      <c r="O110" s="75"/>
      <c r="P110" s="75"/>
      <c r="Q110" s="75"/>
      <c r="R110" s="75"/>
      <c r="S110" s="75"/>
      <c r="T110" s="19"/>
      <c r="V110" s="75"/>
      <c r="W110" s="103"/>
      <c r="X110" s="84"/>
      <c r="Y110" s="85"/>
      <c r="Z110" s="85"/>
      <c r="AA110" s="104"/>
      <c r="AB110" s="105"/>
      <c r="AC110" s="75"/>
    </row>
    <row r="111" spans="14:29" x14ac:dyDescent="0.35">
      <c r="N111" s="19"/>
      <c r="O111" s="75"/>
      <c r="P111" s="75"/>
      <c r="Q111" s="75"/>
      <c r="R111" s="75"/>
      <c r="S111" s="75"/>
      <c r="T111" s="19"/>
      <c r="V111" s="75"/>
      <c r="W111" s="103"/>
      <c r="X111" s="84"/>
      <c r="Y111" s="85"/>
      <c r="Z111" s="85"/>
      <c r="AA111" s="104"/>
      <c r="AB111" s="105"/>
      <c r="AC111" s="75"/>
    </row>
    <row r="112" spans="14:29" x14ac:dyDescent="0.35">
      <c r="N112" s="19"/>
      <c r="O112" s="75"/>
      <c r="P112" s="75"/>
      <c r="Q112" s="75"/>
      <c r="R112" s="75"/>
      <c r="S112" s="75"/>
      <c r="T112" s="19"/>
      <c r="V112" s="75"/>
      <c r="W112" s="103"/>
      <c r="X112" s="84"/>
      <c r="Y112" s="85"/>
      <c r="Z112" s="85"/>
      <c r="AA112" s="104"/>
      <c r="AB112" s="105"/>
      <c r="AC112" s="75"/>
    </row>
    <row r="113" spans="13:29" x14ac:dyDescent="0.35">
      <c r="N113" s="19"/>
      <c r="O113" s="75"/>
      <c r="P113" s="75"/>
      <c r="Q113" s="75"/>
      <c r="R113" s="75"/>
      <c r="S113" s="75"/>
      <c r="T113" s="19"/>
      <c r="V113" s="75"/>
      <c r="W113" s="103"/>
      <c r="X113" s="84"/>
      <c r="Y113" s="85"/>
      <c r="Z113" s="85"/>
      <c r="AA113" s="104"/>
      <c r="AB113" s="105"/>
      <c r="AC113" s="75"/>
    </row>
    <row r="114" spans="13:29" x14ac:dyDescent="0.35">
      <c r="N114" s="19"/>
      <c r="O114" s="75"/>
      <c r="P114" s="75"/>
      <c r="Q114" s="75"/>
      <c r="R114" s="75"/>
      <c r="S114" s="75"/>
      <c r="T114" s="19"/>
      <c r="V114" s="75"/>
      <c r="W114" s="103"/>
      <c r="X114" s="84"/>
      <c r="Y114" s="85"/>
      <c r="Z114" s="85"/>
      <c r="AA114" s="104"/>
      <c r="AB114" s="105"/>
      <c r="AC114" s="75"/>
    </row>
    <row r="115" spans="13:29" x14ac:dyDescent="0.35">
      <c r="N115" s="19"/>
      <c r="O115" s="75"/>
      <c r="P115" s="75"/>
      <c r="Q115" s="75"/>
      <c r="R115" s="75"/>
      <c r="S115" s="75"/>
      <c r="T115" s="19"/>
      <c r="V115" s="75"/>
      <c r="W115" s="103"/>
      <c r="X115" s="84"/>
      <c r="Y115" s="85"/>
      <c r="Z115" s="85"/>
      <c r="AA115" s="104"/>
      <c r="AB115" s="105"/>
      <c r="AC115" s="75"/>
    </row>
    <row r="116" spans="13:29" x14ac:dyDescent="0.35">
      <c r="N116" s="19"/>
      <c r="O116" s="75"/>
      <c r="P116" s="75"/>
      <c r="Q116" s="75"/>
      <c r="R116" s="75"/>
      <c r="S116" s="75"/>
      <c r="T116" s="19"/>
      <c r="V116" s="75"/>
      <c r="W116" s="103"/>
      <c r="X116" s="84"/>
      <c r="Y116" s="85"/>
      <c r="Z116" s="85"/>
      <c r="AA116" s="104"/>
      <c r="AB116" s="105"/>
      <c r="AC116" s="75"/>
    </row>
    <row r="117" spans="13:29" x14ac:dyDescent="0.35">
      <c r="N117" s="19"/>
      <c r="O117" s="75"/>
      <c r="P117" s="75"/>
      <c r="Q117" s="75"/>
      <c r="R117" s="75"/>
      <c r="S117" s="75"/>
      <c r="T117" s="19"/>
      <c r="V117" s="75"/>
      <c r="W117" s="103"/>
      <c r="X117" s="84"/>
      <c r="Y117" s="85"/>
      <c r="Z117" s="85"/>
      <c r="AA117" s="104"/>
      <c r="AB117" s="105"/>
      <c r="AC117" s="75"/>
    </row>
    <row r="118" spans="13:29" x14ac:dyDescent="0.35">
      <c r="N118" s="19"/>
      <c r="O118" s="75"/>
      <c r="P118" s="75"/>
      <c r="Q118" s="75"/>
      <c r="R118" s="75"/>
      <c r="S118" s="75"/>
      <c r="T118" s="19"/>
      <c r="V118" s="75"/>
      <c r="W118" s="103"/>
      <c r="X118" s="84"/>
      <c r="Y118" s="85"/>
      <c r="Z118" s="85"/>
      <c r="AA118" s="104"/>
      <c r="AB118" s="105"/>
      <c r="AC118" s="75"/>
    </row>
    <row r="119" spans="13:29" x14ac:dyDescent="0.35">
      <c r="N119" s="19"/>
      <c r="O119" s="75"/>
      <c r="P119" s="75"/>
      <c r="Q119" s="75"/>
      <c r="R119" s="75"/>
      <c r="S119" s="75"/>
      <c r="T119" s="19"/>
      <c r="V119" s="75"/>
      <c r="W119" s="103"/>
      <c r="X119" s="84"/>
      <c r="Y119" s="85"/>
      <c r="Z119" s="85"/>
      <c r="AA119" s="104"/>
      <c r="AB119" s="105"/>
      <c r="AC119" s="75"/>
    </row>
    <row r="120" spans="13:29" x14ac:dyDescent="0.35">
      <c r="N120" s="19"/>
      <c r="O120" s="75"/>
      <c r="P120" s="75"/>
      <c r="Q120" s="75"/>
      <c r="R120" s="75"/>
      <c r="S120" s="75"/>
      <c r="T120" s="19"/>
      <c r="V120" s="75"/>
      <c r="W120" s="103"/>
      <c r="X120" s="84"/>
      <c r="Y120" s="85"/>
      <c r="Z120" s="85"/>
      <c r="AA120" s="104"/>
      <c r="AB120" s="105"/>
      <c r="AC120" s="75"/>
    </row>
    <row r="121" spans="13:29" x14ac:dyDescent="0.35">
      <c r="N121" s="19"/>
      <c r="O121" s="75"/>
      <c r="P121" s="75"/>
      <c r="Q121" s="75"/>
      <c r="R121" s="75"/>
      <c r="S121" s="75"/>
      <c r="T121" s="19"/>
      <c r="V121" s="75"/>
      <c r="W121" s="103"/>
      <c r="X121" s="84"/>
      <c r="Y121" s="85"/>
      <c r="Z121" s="85"/>
      <c r="AA121" s="104"/>
      <c r="AB121" s="105"/>
      <c r="AC121" s="75"/>
    </row>
    <row r="122" spans="13:29" x14ac:dyDescent="0.35">
      <c r="N122" s="19"/>
      <c r="O122" s="75"/>
      <c r="P122" s="75"/>
      <c r="Q122" s="75"/>
      <c r="R122" s="75"/>
      <c r="S122" s="75"/>
      <c r="T122" s="19"/>
      <c r="V122" s="75"/>
      <c r="W122" s="103"/>
      <c r="X122" s="84"/>
      <c r="Y122" s="85"/>
      <c r="Z122" s="85"/>
      <c r="AA122" s="104"/>
      <c r="AB122" s="105"/>
      <c r="AC122" s="75"/>
    </row>
    <row r="123" spans="13:29" x14ac:dyDescent="0.35">
      <c r="N123" s="19"/>
      <c r="O123" s="75"/>
      <c r="P123" s="75"/>
      <c r="Q123" s="75"/>
      <c r="R123" s="75"/>
      <c r="S123" s="75"/>
      <c r="T123" s="19"/>
      <c r="V123" s="75"/>
      <c r="W123" s="103"/>
      <c r="X123" s="84"/>
      <c r="Y123" s="85"/>
      <c r="Z123" s="85"/>
      <c r="AA123" s="104"/>
      <c r="AB123" s="105"/>
      <c r="AC123" s="75"/>
    </row>
    <row r="124" spans="13:29" x14ac:dyDescent="0.35">
      <c r="N124" s="19"/>
      <c r="O124" s="83"/>
      <c r="P124" s="75"/>
      <c r="Q124" s="75"/>
      <c r="R124" s="75"/>
      <c r="S124" s="75"/>
      <c r="V124" s="75"/>
      <c r="W124" s="103"/>
      <c r="X124" s="84"/>
      <c r="Y124" s="83"/>
      <c r="Z124" s="83"/>
      <c r="AA124" s="105"/>
      <c r="AB124" s="107"/>
      <c r="AC124" s="75"/>
    </row>
    <row r="125" spans="13:29" x14ac:dyDescent="0.35">
      <c r="M125" s="86"/>
      <c r="O125" s="75"/>
      <c r="P125" s="75"/>
      <c r="Q125" s="75"/>
      <c r="R125" s="75"/>
      <c r="S125" s="75"/>
      <c r="V125" s="75"/>
      <c r="W125" s="75"/>
      <c r="X125" s="75"/>
      <c r="Y125" s="75"/>
      <c r="Z125" s="75"/>
      <c r="AA125" s="75"/>
      <c r="AB125" s="75"/>
      <c r="AC125" s="75"/>
    </row>
    <row r="126" spans="13:29" x14ac:dyDescent="0.35">
      <c r="O126" s="75"/>
      <c r="P126" s="75"/>
      <c r="Q126" s="75"/>
      <c r="R126" s="75"/>
      <c r="S126" s="75"/>
      <c r="V126" s="75"/>
      <c r="W126" s="75"/>
      <c r="X126" s="75"/>
      <c r="Y126" s="75"/>
      <c r="Z126" s="75"/>
      <c r="AA126" s="75"/>
      <c r="AB126" s="75"/>
      <c r="AC126" s="75"/>
    </row>
    <row r="127" spans="13:29" x14ac:dyDescent="0.35">
      <c r="O127" s="75"/>
      <c r="P127" s="75"/>
      <c r="Q127" s="75"/>
      <c r="R127" s="75"/>
      <c r="S127" s="75"/>
      <c r="V127" s="75"/>
      <c r="W127" s="75"/>
      <c r="X127" s="75"/>
      <c r="Y127" s="75"/>
      <c r="Z127" s="75"/>
      <c r="AA127" s="75"/>
      <c r="AB127" s="75"/>
      <c r="AC127" s="75"/>
    </row>
    <row r="128" spans="13:29" x14ac:dyDescent="0.35">
      <c r="O128" s="75"/>
      <c r="P128" s="75"/>
      <c r="Q128" s="75"/>
      <c r="R128" s="75"/>
      <c r="S128" s="75"/>
    </row>
    <row r="129" spans="14:14" x14ac:dyDescent="0.35">
      <c r="N129" s="19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X126"/>
  <sheetViews>
    <sheetView zoomScale="70" zoomScaleNormal="70" workbookViewId="0">
      <selection activeCell="D10" sqref="D10"/>
    </sheetView>
  </sheetViews>
  <sheetFormatPr defaultColWidth="8.4140625" defaultRowHeight="15.5" x14ac:dyDescent="0.35"/>
  <cols>
    <col min="1" max="1" width="20" style="1" customWidth="1"/>
    <col min="2" max="2" width="18.83203125" style="4" bestFit="1" customWidth="1"/>
    <col min="3" max="3" width="34.08203125" style="4" customWidth="1"/>
    <col min="4" max="4" width="30.5" style="4" customWidth="1"/>
    <col min="5" max="5" width="35.58203125" style="4" customWidth="1"/>
    <col min="6" max="6" width="39.5" style="4" customWidth="1"/>
    <col min="7" max="7" width="47.1640625" style="4" customWidth="1"/>
    <col min="8" max="8" width="40.5" style="4" customWidth="1"/>
    <col min="9" max="9" width="45.5" style="4" customWidth="1"/>
    <col min="10" max="10" width="45.83203125" style="4" customWidth="1"/>
    <col min="11" max="11" width="4.4140625" style="4" customWidth="1"/>
    <col min="12" max="13" width="9.6640625" style="4" customWidth="1"/>
    <col min="14" max="14" width="5.1640625" style="3" customWidth="1"/>
    <col min="15" max="15" width="5.08203125" style="3" customWidth="1"/>
    <col min="16" max="19" width="9.1640625" style="3" bestFit="1" customWidth="1"/>
    <col min="20" max="22" width="8.9140625" style="3" bestFit="1" customWidth="1"/>
    <col min="23" max="23" width="9.1640625" style="3" bestFit="1" customWidth="1"/>
    <col min="24" max="24" width="14.4140625" style="3" bestFit="1" customWidth="1"/>
    <col min="25" max="28" width="13.1640625" style="3" bestFit="1" customWidth="1"/>
    <col min="29" max="29" width="14.1640625" style="3" bestFit="1" customWidth="1"/>
    <col min="30" max="30" width="13.1640625" style="3" bestFit="1" customWidth="1"/>
    <col min="31" max="31" width="10.58203125" style="3" customWidth="1"/>
    <col min="32" max="32" width="6" style="3" customWidth="1"/>
    <col min="33" max="36" width="8.08203125" style="3" bestFit="1" customWidth="1"/>
    <col min="37" max="38" width="8.9140625" style="3" bestFit="1" customWidth="1"/>
    <col min="39" max="50" width="8.4140625" style="3"/>
    <col min="51" max="16384" width="8.4140625" style="4"/>
  </cols>
  <sheetData>
    <row r="1" spans="1:50" s="1" customFormat="1" ht="22.5" x14ac:dyDescent="0.35">
      <c r="A1" s="235" t="s">
        <v>144</v>
      </c>
      <c r="B1" s="108"/>
      <c r="C1" s="108"/>
      <c r="D1" s="108"/>
      <c r="E1" s="148"/>
      <c r="G1" s="148"/>
      <c r="H1" s="148"/>
      <c r="I1" s="148"/>
      <c r="J1" s="148"/>
      <c r="K1" s="148"/>
      <c r="L1" s="148"/>
      <c r="M1" s="148"/>
      <c r="N1" s="27"/>
      <c r="O1" s="27"/>
      <c r="P1" s="27"/>
      <c r="Q1" s="27"/>
      <c r="R1" s="27"/>
      <c r="S1" s="27"/>
      <c r="T1" s="27"/>
      <c r="U1" s="27"/>
      <c r="V1" s="27"/>
      <c r="W1" s="27"/>
      <c r="X1" s="118"/>
      <c r="Y1" s="118"/>
      <c r="Z1" s="118"/>
      <c r="AA1" s="118"/>
      <c r="AB1" s="118"/>
      <c r="AC1" s="118"/>
      <c r="AD1" s="118"/>
      <c r="AE1" s="11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s="1" customFormat="1" x14ac:dyDescent="0.35">
      <c r="A2" s="147" t="s">
        <v>173</v>
      </c>
      <c r="B2" s="108"/>
      <c r="C2" s="108"/>
      <c r="D2" s="108"/>
      <c r="E2" s="148"/>
      <c r="F2" s="147"/>
      <c r="G2" s="148"/>
      <c r="H2" s="148"/>
      <c r="I2" s="148"/>
      <c r="J2" s="148"/>
      <c r="K2" s="148"/>
      <c r="L2" s="148"/>
      <c r="M2" s="148"/>
      <c r="N2" s="27"/>
      <c r="O2" s="27"/>
      <c r="P2" s="27"/>
      <c r="Q2" s="27"/>
      <c r="R2" s="27"/>
      <c r="S2" s="27"/>
      <c r="T2" s="27"/>
      <c r="U2" s="27"/>
      <c r="V2" s="27"/>
      <c r="W2" s="27"/>
      <c r="X2" s="118"/>
      <c r="Y2" s="118"/>
      <c r="Z2" s="118"/>
      <c r="AA2" s="118"/>
      <c r="AB2" s="118"/>
      <c r="AC2" s="118"/>
      <c r="AD2" s="118"/>
      <c r="AE2" s="116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1" customFormat="1" x14ac:dyDescent="0.35">
      <c r="A3" s="149" t="s">
        <v>145</v>
      </c>
      <c r="B3" s="108"/>
      <c r="C3" s="108"/>
      <c r="D3" s="108"/>
      <c r="E3" s="148"/>
      <c r="G3" s="148"/>
      <c r="H3" s="148"/>
      <c r="I3" s="148"/>
      <c r="J3" s="148"/>
      <c r="K3" s="148"/>
      <c r="L3" s="148"/>
      <c r="M3" s="148"/>
      <c r="N3" s="27"/>
      <c r="O3" s="27"/>
      <c r="P3" s="27"/>
      <c r="Q3" s="27"/>
      <c r="R3" s="27"/>
      <c r="S3" s="27"/>
      <c r="T3" s="27"/>
      <c r="U3" s="27"/>
      <c r="V3" s="27"/>
      <c r="W3" s="27"/>
      <c r="X3" s="118"/>
      <c r="Y3" s="118"/>
      <c r="Z3" s="118"/>
      <c r="AA3" s="118"/>
      <c r="AB3" s="118"/>
      <c r="AC3" s="118"/>
      <c r="AD3" s="118"/>
      <c r="AE3" s="116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s="1" customFormat="1" x14ac:dyDescent="0.35">
      <c r="A4" s="4" t="s">
        <v>146</v>
      </c>
      <c r="B4" s="108"/>
      <c r="C4" s="108"/>
      <c r="D4" s="108"/>
      <c r="E4" s="148"/>
      <c r="G4" s="148"/>
      <c r="H4" s="148"/>
      <c r="I4" s="148"/>
      <c r="J4" s="122"/>
      <c r="K4" s="122"/>
      <c r="L4" s="122"/>
      <c r="M4" s="122"/>
      <c r="N4" s="27"/>
      <c r="O4" s="27"/>
      <c r="P4" s="27"/>
      <c r="Q4" s="27"/>
      <c r="R4" s="27"/>
      <c r="S4" s="27"/>
      <c r="T4" s="27"/>
      <c r="U4" s="27"/>
      <c r="V4" s="27"/>
      <c r="W4" s="27"/>
      <c r="X4" s="118"/>
      <c r="Y4" s="118"/>
      <c r="Z4" s="118"/>
      <c r="AA4" s="118"/>
      <c r="AB4" s="118"/>
      <c r="AC4" s="118"/>
      <c r="AD4" s="118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s="1" customFormat="1" x14ac:dyDescent="0.35">
      <c r="A5" s="4" t="s">
        <v>147</v>
      </c>
      <c r="B5" s="108"/>
      <c r="C5" s="108"/>
      <c r="D5" s="108"/>
      <c r="E5" s="148"/>
      <c r="G5" s="148"/>
      <c r="H5" s="148"/>
      <c r="I5" s="148"/>
      <c r="J5" s="122"/>
      <c r="K5" s="122"/>
      <c r="L5" s="122"/>
      <c r="M5" s="122"/>
      <c r="N5" s="27"/>
      <c r="O5" s="27"/>
      <c r="P5" s="27"/>
      <c r="Q5" s="27"/>
      <c r="R5" s="27"/>
      <c r="S5" s="27"/>
      <c r="T5" s="27"/>
      <c r="U5" s="27"/>
      <c r="V5" s="27"/>
      <c r="W5" s="27"/>
      <c r="X5" s="118"/>
      <c r="Y5" s="118"/>
      <c r="Z5" s="118"/>
      <c r="AA5" s="118"/>
      <c r="AB5" s="118"/>
      <c r="AC5" s="118"/>
      <c r="AD5" s="118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1" customFormat="1" x14ac:dyDescent="0.35">
      <c r="A6" s="4" t="s">
        <v>148</v>
      </c>
      <c r="B6" s="108"/>
      <c r="C6" s="108"/>
      <c r="D6" s="108"/>
      <c r="E6" s="148"/>
      <c r="G6" s="148"/>
      <c r="H6" s="148"/>
      <c r="I6" s="148"/>
      <c r="J6" s="122"/>
      <c r="K6" s="122"/>
      <c r="L6" s="122"/>
      <c r="M6" s="122"/>
      <c r="N6" s="27"/>
      <c r="O6" s="27"/>
      <c r="P6" s="27"/>
      <c r="Q6" s="27"/>
      <c r="R6" s="27"/>
      <c r="S6" s="27"/>
      <c r="T6" s="27"/>
      <c r="U6" s="27"/>
      <c r="V6" s="27"/>
      <c r="W6" s="27"/>
      <c r="X6" s="118"/>
      <c r="Y6" s="118"/>
      <c r="Z6" s="118"/>
      <c r="AA6" s="118"/>
      <c r="AB6" s="118"/>
      <c r="AC6" s="118"/>
      <c r="AD6" s="118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s="1" customFormat="1" x14ac:dyDescent="0.35">
      <c r="A7" s="4" t="s">
        <v>149</v>
      </c>
      <c r="B7" s="108"/>
      <c r="C7" s="108"/>
      <c r="D7" s="108"/>
      <c r="E7" s="148"/>
      <c r="G7" s="148"/>
      <c r="H7" s="148"/>
      <c r="I7" s="148"/>
      <c r="J7" s="122"/>
      <c r="K7" s="122"/>
      <c r="L7" s="122"/>
      <c r="M7" s="122"/>
      <c r="N7" s="27"/>
      <c r="O7" s="27"/>
      <c r="P7" s="27"/>
      <c r="Q7" s="27"/>
      <c r="R7" s="27"/>
      <c r="S7" s="27"/>
      <c r="T7" s="27"/>
      <c r="U7" s="27"/>
      <c r="V7" s="27"/>
      <c r="W7" s="27"/>
      <c r="X7" s="118"/>
      <c r="Y7" s="118"/>
      <c r="Z7" s="118"/>
      <c r="AA7" s="118"/>
      <c r="AB7" s="118"/>
      <c r="AC7" s="118"/>
      <c r="AD7" s="118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s="1" customFormat="1" x14ac:dyDescent="0.35">
      <c r="A8" s="4"/>
      <c r="B8" s="108"/>
      <c r="C8" s="108"/>
      <c r="D8" s="108"/>
      <c r="E8" s="148"/>
      <c r="F8" s="148"/>
      <c r="G8" s="148"/>
      <c r="H8" s="148"/>
      <c r="I8" s="148"/>
      <c r="J8" s="122"/>
      <c r="K8" s="122"/>
      <c r="L8" s="122"/>
      <c r="M8" s="122"/>
      <c r="N8" s="27"/>
      <c r="O8" s="27"/>
      <c r="P8" s="27"/>
      <c r="Q8" s="27"/>
      <c r="R8" s="27"/>
      <c r="S8" s="27"/>
      <c r="T8" s="27"/>
      <c r="U8" s="27"/>
      <c r="V8" s="27"/>
      <c r="W8" s="27"/>
      <c r="X8" s="118"/>
      <c r="Y8" s="118"/>
      <c r="Z8" s="118"/>
      <c r="AA8" s="118"/>
      <c r="AB8" s="118"/>
      <c r="AC8" s="118"/>
      <c r="AD8" s="118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s="1" customFormat="1" x14ac:dyDescent="0.35">
      <c r="A9" s="8" t="s">
        <v>70</v>
      </c>
      <c r="B9" s="9"/>
      <c r="C9" s="9"/>
      <c r="D9" s="164"/>
      <c r="E9" s="165"/>
      <c r="F9" s="165"/>
      <c r="G9" s="165"/>
      <c r="H9" s="165"/>
      <c r="I9" s="166"/>
      <c r="J9" s="166"/>
      <c r="K9" s="127"/>
      <c r="L9" s="150"/>
      <c r="M9" s="150"/>
      <c r="N9" s="127"/>
      <c r="O9" s="78"/>
      <c r="P9" s="3"/>
      <c r="Q9" s="3"/>
      <c r="R9" s="3"/>
      <c r="S9" s="3"/>
      <c r="T9" s="3"/>
      <c r="U9" s="3"/>
      <c r="V9" s="3"/>
      <c r="W9" s="3"/>
      <c r="X9" s="151"/>
      <c r="Y9" s="151"/>
      <c r="Z9" s="151"/>
      <c r="AA9" s="151"/>
      <c r="AB9" s="151"/>
      <c r="AC9" s="151"/>
      <c r="AD9" s="151"/>
      <c r="AE9" s="3"/>
      <c r="AF9" s="151"/>
      <c r="AG9" s="151"/>
      <c r="AH9" s="151"/>
      <c r="AI9" s="151"/>
      <c r="AJ9" s="151"/>
      <c r="AK9" s="151"/>
      <c r="AL9" s="151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s="1" customFormat="1" ht="46.5" x14ac:dyDescent="0.35">
      <c r="A10" s="193" t="s">
        <v>120</v>
      </c>
      <c r="B10" s="29" t="s">
        <v>45</v>
      </c>
      <c r="C10" s="29" t="s">
        <v>46</v>
      </c>
      <c r="D10" s="192" t="s">
        <v>150</v>
      </c>
      <c r="E10" s="191" t="s">
        <v>151</v>
      </c>
      <c r="F10" s="192" t="s">
        <v>152</v>
      </c>
      <c r="G10" s="192" t="s">
        <v>153</v>
      </c>
      <c r="H10" s="190" t="s">
        <v>154</v>
      </c>
      <c r="I10" s="192" t="s">
        <v>155</v>
      </c>
      <c r="J10" s="192" t="s">
        <v>156</v>
      </c>
      <c r="K10" s="126"/>
      <c r="N10" s="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51"/>
      <c r="AG10" s="151"/>
      <c r="AH10" s="151"/>
      <c r="AI10" s="151"/>
      <c r="AJ10" s="151"/>
      <c r="AK10" s="151"/>
      <c r="AL10" s="151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1" customFormat="1" x14ac:dyDescent="0.35">
      <c r="A11" s="54">
        <v>31</v>
      </c>
      <c r="B11" s="55" t="s">
        <v>47</v>
      </c>
      <c r="C11" s="152">
        <v>656920</v>
      </c>
      <c r="D11" s="22">
        <v>2350384693.3245592</v>
      </c>
      <c r="E11" s="18">
        <v>2132996486.5310636</v>
      </c>
      <c r="F11" s="23">
        <v>-217388206.79349566</v>
      </c>
      <c r="G11" s="113">
        <v>-330.92036594029054</v>
      </c>
      <c r="H11" s="18">
        <v>2130316036.6632009</v>
      </c>
      <c r="I11" s="23">
        <v>-220068656.66135836</v>
      </c>
      <c r="J11" s="124">
        <v>-335.00069515520664</v>
      </c>
      <c r="N11" s="118"/>
      <c r="O11" s="15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16"/>
      <c r="AF11" s="116"/>
      <c r="AG11" s="116"/>
      <c r="AH11" s="116"/>
      <c r="AI11" s="116"/>
      <c r="AJ11" s="116"/>
      <c r="AK11" s="116"/>
      <c r="AL11" s="116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1" customFormat="1" x14ac:dyDescent="0.35">
      <c r="A12" s="54">
        <v>32</v>
      </c>
      <c r="B12" s="55" t="s">
        <v>48</v>
      </c>
      <c r="C12" s="152">
        <v>274336</v>
      </c>
      <c r="D12" s="22">
        <v>821943689.55427933</v>
      </c>
      <c r="E12" s="18">
        <v>863861262.2378521</v>
      </c>
      <c r="F12" s="23">
        <v>41917572.683572769</v>
      </c>
      <c r="G12" s="113">
        <v>152.79647105583214</v>
      </c>
      <c r="H12" s="18">
        <v>863660866.60809124</v>
      </c>
      <c r="I12" s="23">
        <v>41717177.053811908</v>
      </c>
      <c r="J12" s="124">
        <v>152.06599590943918</v>
      </c>
      <c r="N12" s="118"/>
      <c r="O12" s="15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116"/>
      <c r="AF12" s="116"/>
      <c r="AG12" s="116"/>
      <c r="AH12" s="116"/>
      <c r="AI12" s="116"/>
      <c r="AJ12" s="116"/>
      <c r="AK12" s="116"/>
      <c r="AL12" s="116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1" customFormat="1" x14ac:dyDescent="0.35">
      <c r="A13" s="54">
        <v>33</v>
      </c>
      <c r="B13" s="55" t="s">
        <v>49</v>
      </c>
      <c r="C13" s="152">
        <v>473838</v>
      </c>
      <c r="D13" s="22">
        <v>1566044196.7108662</v>
      </c>
      <c r="E13" s="18">
        <v>1467163841.595124</v>
      </c>
      <c r="F13" s="23">
        <v>-98880355.115742207</v>
      </c>
      <c r="G13" s="113">
        <v>-208.67966502421123</v>
      </c>
      <c r="H13" s="18">
        <v>1464617916.9800689</v>
      </c>
      <c r="I13" s="23">
        <v>-101426279.73079729</v>
      </c>
      <c r="J13" s="124">
        <v>-214.05265033787347</v>
      </c>
      <c r="N13" s="118"/>
      <c r="O13" s="15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16"/>
      <c r="AF13" s="116"/>
      <c r="AG13" s="116"/>
      <c r="AH13" s="116"/>
      <c r="AI13" s="116"/>
      <c r="AJ13" s="116"/>
      <c r="AK13" s="116"/>
      <c r="AL13" s="116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1" customFormat="1" x14ac:dyDescent="0.35">
      <c r="A14" s="54">
        <v>34</v>
      </c>
      <c r="B14" s="55" t="s">
        <v>50</v>
      </c>
      <c r="C14" s="152">
        <v>98254</v>
      </c>
      <c r="D14" s="22">
        <v>336899764.51577699</v>
      </c>
      <c r="E14" s="18">
        <v>349226628.48274082</v>
      </c>
      <c r="F14" s="23">
        <v>12326863.966963828</v>
      </c>
      <c r="G14" s="113">
        <v>125.45915654287691</v>
      </c>
      <c r="H14" s="18">
        <v>349135590.6377362</v>
      </c>
      <c r="I14" s="23">
        <v>12235826.121959209</v>
      </c>
      <c r="J14" s="124">
        <v>124.53260042297728</v>
      </c>
      <c r="N14" s="118"/>
      <c r="O14" s="15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16"/>
      <c r="AF14" s="116"/>
      <c r="AG14" s="116"/>
      <c r="AH14" s="116"/>
      <c r="AI14" s="116"/>
      <c r="AJ14" s="116"/>
      <c r="AK14" s="116"/>
      <c r="AL14" s="116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1" customFormat="1" x14ac:dyDescent="0.35">
      <c r="A15" s="114">
        <v>35</v>
      </c>
      <c r="B15" s="58" t="s">
        <v>51</v>
      </c>
      <c r="C15" s="154">
        <v>199330</v>
      </c>
      <c r="D15" s="20">
        <v>671190981.33827424</v>
      </c>
      <c r="E15" s="130">
        <v>648902755.74520504</v>
      </c>
      <c r="F15" s="155">
        <v>-22288225.593069196</v>
      </c>
      <c r="G15" s="156">
        <v>-111.81571059584205</v>
      </c>
      <c r="H15" s="130">
        <v>649157065.58045697</v>
      </c>
      <c r="I15" s="155">
        <v>-22033915.757817268</v>
      </c>
      <c r="J15" s="124">
        <v>-110.53988741191627</v>
      </c>
      <c r="N15" s="118"/>
      <c r="O15" s="15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16"/>
      <c r="AF15" s="116"/>
      <c r="AG15" s="116"/>
      <c r="AH15" s="116"/>
      <c r="AI15" s="116"/>
      <c r="AJ15" s="116"/>
      <c r="AK15" s="116"/>
      <c r="AL15" s="116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1" customFormat="1" x14ac:dyDescent="0.35">
      <c r="A16" s="1">
        <v>2</v>
      </c>
      <c r="B16" s="86" t="s">
        <v>52</v>
      </c>
      <c r="C16" s="152">
        <v>481403</v>
      </c>
      <c r="D16" s="22">
        <v>1816789681.5307617</v>
      </c>
      <c r="E16" s="18">
        <v>1856196426.7112236</v>
      </c>
      <c r="F16" s="23">
        <v>39406745.180461884</v>
      </c>
      <c r="G16" s="113">
        <v>81.858121325504584</v>
      </c>
      <c r="H16" s="18">
        <v>1854632706.9557111</v>
      </c>
      <c r="I16" s="23">
        <v>37843025.424949408</v>
      </c>
      <c r="J16" s="124">
        <v>78.609866213857018</v>
      </c>
      <c r="N16" s="118"/>
      <c r="O16" s="15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16"/>
      <c r="AF16" s="116"/>
      <c r="AG16" s="116"/>
      <c r="AH16" s="116"/>
      <c r="AI16" s="116"/>
      <c r="AJ16" s="116"/>
      <c r="AK16" s="116"/>
      <c r="AL16" s="116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1" customFormat="1" x14ac:dyDescent="0.35">
      <c r="A17" s="1">
        <v>4</v>
      </c>
      <c r="B17" s="86" t="s">
        <v>0</v>
      </c>
      <c r="C17" s="152">
        <v>215416</v>
      </c>
      <c r="D17" s="22">
        <v>864923116.89170098</v>
      </c>
      <c r="E17" s="18">
        <v>862734178.78958142</v>
      </c>
      <c r="F17" s="23">
        <v>-2188938.102119565</v>
      </c>
      <c r="G17" s="113">
        <v>-10.161446234818049</v>
      </c>
      <c r="H17" s="18">
        <v>863867865.80120456</v>
      </c>
      <c r="I17" s="23">
        <v>-1055251.0904964209</v>
      </c>
      <c r="J17" s="124">
        <v>-4.8986662573644519</v>
      </c>
      <c r="N17" s="118"/>
      <c r="O17" s="15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16"/>
      <c r="AF17" s="116"/>
      <c r="AG17" s="116"/>
      <c r="AH17" s="116"/>
      <c r="AI17" s="116"/>
      <c r="AJ17" s="116"/>
      <c r="AK17" s="116"/>
      <c r="AL17" s="116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1" customFormat="1" x14ac:dyDescent="0.35">
      <c r="A18" s="1">
        <v>5</v>
      </c>
      <c r="B18" s="86" t="s">
        <v>53</v>
      </c>
      <c r="C18" s="152">
        <v>170577</v>
      </c>
      <c r="D18" s="22">
        <v>632889642.42410362</v>
      </c>
      <c r="E18" s="18">
        <v>660482082.84272206</v>
      </c>
      <c r="F18" s="23">
        <v>27592440.418618441</v>
      </c>
      <c r="G18" s="113">
        <v>161.75944247242268</v>
      </c>
      <c r="H18" s="18">
        <v>659934957.14632714</v>
      </c>
      <c r="I18" s="23">
        <v>27045314.72222352</v>
      </c>
      <c r="J18" s="124">
        <v>158.55194265477479</v>
      </c>
      <c r="N18" s="118"/>
      <c r="O18" s="15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16"/>
      <c r="AF18" s="116"/>
      <c r="AG18" s="116"/>
      <c r="AH18" s="116"/>
      <c r="AI18" s="116"/>
      <c r="AJ18" s="116"/>
      <c r="AK18" s="116"/>
      <c r="AL18" s="116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1" customFormat="1" x14ac:dyDescent="0.35">
      <c r="A19" s="1">
        <v>6</v>
      </c>
      <c r="B19" s="86" t="s">
        <v>54</v>
      </c>
      <c r="C19" s="152">
        <v>522852</v>
      </c>
      <c r="D19" s="22">
        <v>1930013767.2273607</v>
      </c>
      <c r="E19" s="18">
        <v>1923613992.3193953</v>
      </c>
      <c r="F19" s="23">
        <v>-6399774.9079654217</v>
      </c>
      <c r="G19" s="113">
        <v>-12.240127049270964</v>
      </c>
      <c r="H19" s="18">
        <v>1926914691.0109973</v>
      </c>
      <c r="I19" s="23">
        <v>-3099076.21636343</v>
      </c>
      <c r="J19" s="124">
        <v>-5.9272532501806054</v>
      </c>
      <c r="N19" s="118"/>
      <c r="O19" s="15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16"/>
      <c r="AF19" s="116"/>
      <c r="AG19" s="116"/>
      <c r="AH19" s="116"/>
      <c r="AI19" s="116"/>
      <c r="AJ19" s="116"/>
      <c r="AK19" s="116"/>
      <c r="AL19" s="116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1" customFormat="1" x14ac:dyDescent="0.35">
      <c r="A20" s="1">
        <v>7</v>
      </c>
      <c r="B20" s="86" t="s">
        <v>55</v>
      </c>
      <c r="C20" s="152">
        <v>205771</v>
      </c>
      <c r="D20" s="22">
        <v>764923434.20243311</v>
      </c>
      <c r="E20" s="18">
        <v>822605023.95457804</v>
      </c>
      <c r="F20" s="23">
        <v>57681589.752144933</v>
      </c>
      <c r="G20" s="113">
        <v>280.31933436754906</v>
      </c>
      <c r="H20" s="18">
        <v>822168349.95733595</v>
      </c>
      <c r="I20" s="23">
        <v>57244915.75490284</v>
      </c>
      <c r="J20" s="124">
        <v>278.19719860866127</v>
      </c>
      <c r="N20" s="118"/>
      <c r="O20" s="15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16"/>
      <c r="AF20" s="116"/>
      <c r="AG20" s="116"/>
      <c r="AH20" s="116"/>
      <c r="AI20" s="116"/>
      <c r="AJ20" s="116"/>
      <c r="AK20" s="116"/>
      <c r="AL20" s="116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1" customFormat="1" x14ac:dyDescent="0.35">
      <c r="A21" s="1">
        <v>8</v>
      </c>
      <c r="B21" s="86" t="s">
        <v>56</v>
      </c>
      <c r="C21" s="152">
        <v>162812</v>
      </c>
      <c r="D21" s="22">
        <v>698245792.82636535</v>
      </c>
      <c r="E21" s="18">
        <v>689131267.49374664</v>
      </c>
      <c r="F21" s="23">
        <v>-9114525.3326187134</v>
      </c>
      <c r="G21" s="113">
        <v>-55.981901411558809</v>
      </c>
      <c r="H21" s="18">
        <v>689643317.32920587</v>
      </c>
      <c r="I21" s="23">
        <v>-8602475.497159481</v>
      </c>
      <c r="J21" s="124">
        <v>-52.836863972922643</v>
      </c>
      <c r="N21" s="118"/>
      <c r="O21" s="15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16"/>
      <c r="AF21" s="116"/>
      <c r="AG21" s="116"/>
      <c r="AH21" s="116"/>
      <c r="AI21" s="116"/>
      <c r="AJ21" s="116"/>
      <c r="AK21" s="116"/>
      <c r="AL21" s="116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1" customFormat="1" x14ac:dyDescent="0.35">
      <c r="A22" s="1">
        <v>9</v>
      </c>
      <c r="B22" s="86" t="s">
        <v>57</v>
      </c>
      <c r="C22" s="152">
        <v>126921</v>
      </c>
      <c r="D22" s="22">
        <v>519953976.90385652</v>
      </c>
      <c r="E22" s="18">
        <v>510977534.87678492</v>
      </c>
      <c r="F22" s="23">
        <v>-8976442.0270715952</v>
      </c>
      <c r="G22" s="113">
        <v>-70.724639949823867</v>
      </c>
      <c r="H22" s="18">
        <v>512007224.88213694</v>
      </c>
      <c r="I22" s="23">
        <v>-7946752.0217195749</v>
      </c>
      <c r="J22" s="124">
        <v>-62.611798061152804</v>
      </c>
      <c r="N22" s="118"/>
      <c r="O22" s="15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116"/>
      <c r="AF22" s="116"/>
      <c r="AG22" s="116"/>
      <c r="AH22" s="116"/>
      <c r="AI22" s="116"/>
      <c r="AJ22" s="116"/>
      <c r="AK22" s="116"/>
      <c r="AL22" s="116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1" customFormat="1" x14ac:dyDescent="0.35">
      <c r="A23" s="4">
        <v>10</v>
      </c>
      <c r="B23" s="86" t="s">
        <v>58</v>
      </c>
      <c r="C23" s="152">
        <v>132702</v>
      </c>
      <c r="D23" s="22">
        <v>618345036.82807493</v>
      </c>
      <c r="E23" s="18">
        <v>600873829.34160137</v>
      </c>
      <c r="F23" s="23">
        <v>-17471207.48647356</v>
      </c>
      <c r="G23" s="113">
        <v>-131.65745419416106</v>
      </c>
      <c r="H23" s="18">
        <v>601433931.49461114</v>
      </c>
      <c r="I23" s="23">
        <v>-16911105.333463788</v>
      </c>
      <c r="J23" s="124">
        <v>-127.43670278868282</v>
      </c>
      <c r="N23" s="118"/>
      <c r="O23" s="15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116"/>
      <c r="AF23" s="116"/>
      <c r="AG23" s="116"/>
      <c r="AH23" s="116"/>
      <c r="AI23" s="116"/>
      <c r="AJ23" s="116"/>
      <c r="AK23" s="116"/>
      <c r="AL23" s="116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1" customFormat="1" x14ac:dyDescent="0.35">
      <c r="A24" s="4">
        <v>11</v>
      </c>
      <c r="B24" s="86" t="s">
        <v>59</v>
      </c>
      <c r="C24" s="152">
        <v>248265</v>
      </c>
      <c r="D24" s="22">
        <v>1051796164.1802429</v>
      </c>
      <c r="E24" s="18">
        <v>1041525450.8131033</v>
      </c>
      <c r="F24" s="23">
        <v>-10270713.367139578</v>
      </c>
      <c r="G24" s="113">
        <v>-41.369960997883624</v>
      </c>
      <c r="H24" s="18">
        <v>1041647313.1577283</v>
      </c>
      <c r="I24" s="23">
        <v>-10148851.022514582</v>
      </c>
      <c r="J24" s="124">
        <v>-40.879105079308729</v>
      </c>
      <c r="N24" s="118"/>
      <c r="O24" s="15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116"/>
      <c r="AF24" s="116"/>
      <c r="AG24" s="116"/>
      <c r="AH24" s="116"/>
      <c r="AI24" s="116"/>
      <c r="AJ24" s="116"/>
      <c r="AK24" s="116"/>
      <c r="AL24" s="116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35">
      <c r="A25" s="1">
        <v>12</v>
      </c>
      <c r="B25" s="10" t="s">
        <v>60</v>
      </c>
      <c r="C25" s="152">
        <v>163537</v>
      </c>
      <c r="D25" s="22">
        <v>658984249.1115346</v>
      </c>
      <c r="E25" s="18">
        <v>717926416.99074078</v>
      </c>
      <c r="F25" s="23">
        <v>58942167.879206181</v>
      </c>
      <c r="G25" s="113">
        <v>360.42099267570143</v>
      </c>
      <c r="H25" s="18">
        <v>717585393.38879895</v>
      </c>
      <c r="I25" s="121">
        <v>58601144.277264357</v>
      </c>
      <c r="J25" s="124">
        <v>358.33569331261032</v>
      </c>
      <c r="N25" s="118"/>
      <c r="O25" s="153"/>
      <c r="AE25" s="116"/>
      <c r="AF25" s="116"/>
      <c r="AG25" s="116"/>
      <c r="AH25" s="116"/>
      <c r="AI25" s="116"/>
      <c r="AJ25" s="116"/>
      <c r="AK25" s="116"/>
      <c r="AL25" s="116"/>
    </row>
    <row r="26" spans="1:50" s="1" customFormat="1" x14ac:dyDescent="0.35">
      <c r="A26" s="1">
        <v>13</v>
      </c>
      <c r="B26" s="86" t="s">
        <v>61</v>
      </c>
      <c r="C26" s="152">
        <v>272617</v>
      </c>
      <c r="D26" s="22">
        <v>991475010.15785575</v>
      </c>
      <c r="E26" s="18">
        <v>1046337395.4802457</v>
      </c>
      <c r="F26" s="23">
        <v>54862385.32238996</v>
      </c>
      <c r="G26" s="113">
        <v>201.24344894995528</v>
      </c>
      <c r="H26" s="18">
        <v>1045915482.8478266</v>
      </c>
      <c r="I26" s="23">
        <v>54440472.689970851</v>
      </c>
      <c r="J26" s="124">
        <v>199.69581020248498</v>
      </c>
      <c r="N26" s="118"/>
      <c r="O26" s="15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16"/>
      <c r="AF26" s="116"/>
      <c r="AG26" s="116"/>
      <c r="AH26" s="116"/>
      <c r="AI26" s="116"/>
      <c r="AJ26" s="116"/>
      <c r="AK26" s="116"/>
      <c r="AL26" s="116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x14ac:dyDescent="0.35">
      <c r="A27" s="1">
        <v>14</v>
      </c>
      <c r="B27" s="86" t="s">
        <v>62</v>
      </c>
      <c r="C27" s="152">
        <v>192150</v>
      </c>
      <c r="D27" s="22">
        <v>771763944.22790134</v>
      </c>
      <c r="E27" s="18">
        <v>791333761.58407259</v>
      </c>
      <c r="F27" s="23">
        <v>19569817.35617125</v>
      </c>
      <c r="G27" s="113">
        <v>101.84656443492715</v>
      </c>
      <c r="H27" s="18">
        <v>792433311.60935891</v>
      </c>
      <c r="I27" s="23">
        <v>20669367.381457567</v>
      </c>
      <c r="J27" s="124">
        <v>107.5689168954336</v>
      </c>
      <c r="N27" s="118"/>
      <c r="O27" s="15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x14ac:dyDescent="0.35">
      <c r="A28" s="1">
        <v>15</v>
      </c>
      <c r="B28" s="86" t="s">
        <v>63</v>
      </c>
      <c r="C28" s="152">
        <v>175816</v>
      </c>
      <c r="D28" s="22">
        <v>661808452.28656471</v>
      </c>
      <c r="E28" s="18">
        <v>657107652.04043758</v>
      </c>
      <c r="F28" s="23">
        <v>-4700800.2461271286</v>
      </c>
      <c r="G28" s="113">
        <v>-26.737044672425313</v>
      </c>
      <c r="H28" s="18">
        <v>657778766.14966393</v>
      </c>
      <c r="I28" s="23">
        <v>-4029686.1369007826</v>
      </c>
      <c r="J28" s="124">
        <v>-22.919905679237285</v>
      </c>
      <c r="N28" s="118"/>
      <c r="O28" s="15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x14ac:dyDescent="0.35">
      <c r="A29" s="1">
        <v>16</v>
      </c>
      <c r="B29" s="86" t="s">
        <v>64</v>
      </c>
      <c r="C29" s="152">
        <v>67988</v>
      </c>
      <c r="D29" s="22">
        <v>270530638.58642423</v>
      </c>
      <c r="E29" s="18">
        <v>273952019.26376498</v>
      </c>
      <c r="F29" s="23">
        <v>3421380.6773407459</v>
      </c>
      <c r="G29" s="113">
        <v>50.323302308359501</v>
      </c>
      <c r="H29" s="18">
        <v>273469521.04559034</v>
      </c>
      <c r="I29" s="23">
        <v>2938882.4591661096</v>
      </c>
      <c r="J29" s="124">
        <v>43.22648789736585</v>
      </c>
      <c r="N29" s="118"/>
      <c r="O29" s="15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x14ac:dyDescent="0.35">
      <c r="A30" s="1">
        <v>17</v>
      </c>
      <c r="B30" s="86" t="s">
        <v>65</v>
      </c>
      <c r="C30" s="152">
        <v>413830</v>
      </c>
      <c r="D30" s="22">
        <v>1545640191.1960185</v>
      </c>
      <c r="E30" s="18">
        <v>1556889764.0399394</v>
      </c>
      <c r="F30" s="23">
        <v>11249572.843920946</v>
      </c>
      <c r="G30" s="113">
        <v>27.184043795570513</v>
      </c>
      <c r="H30" s="18">
        <v>1555667276.0783634</v>
      </c>
      <c r="I30" s="23">
        <v>10027084.882344961</v>
      </c>
      <c r="J30" s="124">
        <v>24.229961294118265</v>
      </c>
      <c r="N30" s="118"/>
      <c r="O30" s="15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116"/>
      <c r="AF30" s="116"/>
      <c r="AG30" s="116"/>
      <c r="AH30" s="116"/>
      <c r="AI30" s="116"/>
      <c r="AJ30" s="116"/>
      <c r="AK30" s="116"/>
      <c r="AL30" s="116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x14ac:dyDescent="0.35">
      <c r="A31" s="1">
        <v>18</v>
      </c>
      <c r="B31" s="86" t="s">
        <v>66</v>
      </c>
      <c r="C31" s="152">
        <v>71664</v>
      </c>
      <c r="D31" s="22">
        <v>319805164.27486944</v>
      </c>
      <c r="E31" s="18">
        <v>332645145.30463016</v>
      </c>
      <c r="F31" s="23">
        <v>12839981.029760718</v>
      </c>
      <c r="G31" s="113">
        <v>179.16919275732192</v>
      </c>
      <c r="H31" s="18">
        <v>332429153.79143834</v>
      </c>
      <c r="I31" s="23">
        <v>12623989.516568899</v>
      </c>
      <c r="J31" s="124">
        <v>176.15524554265599</v>
      </c>
      <c r="N31" s="118"/>
      <c r="O31" s="15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16"/>
      <c r="AF31" s="116"/>
      <c r="AG31" s="116"/>
      <c r="AH31" s="116"/>
      <c r="AI31" s="116"/>
      <c r="AJ31" s="116"/>
      <c r="AK31" s="116"/>
      <c r="AL31" s="116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x14ac:dyDescent="0.35">
      <c r="A32" s="1">
        <v>19</v>
      </c>
      <c r="B32" s="86" t="s">
        <v>67</v>
      </c>
      <c r="C32" s="152">
        <v>176665</v>
      </c>
      <c r="D32" s="22">
        <v>770447756.66094315</v>
      </c>
      <c r="E32" s="18">
        <v>828316428.52221453</v>
      </c>
      <c r="F32" s="23">
        <v>57868671.861271381</v>
      </c>
      <c r="G32" s="113">
        <v>327.56161017333022</v>
      </c>
      <c r="H32" s="18">
        <v>830382605.84491503</v>
      </c>
      <c r="I32" s="23">
        <v>59934849.183971882</v>
      </c>
      <c r="J32" s="124">
        <v>339.25706384383938</v>
      </c>
      <c r="N32" s="118"/>
      <c r="O32" s="15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116"/>
      <c r="AF32" s="116"/>
      <c r="AG32" s="116"/>
      <c r="AH32" s="116"/>
      <c r="AI32" s="116"/>
      <c r="AJ32" s="116"/>
      <c r="AK32" s="116"/>
      <c r="AL32" s="116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1" customFormat="1" x14ac:dyDescent="0.35">
      <c r="B33" s="7" t="s">
        <v>123</v>
      </c>
      <c r="C33" s="38">
        <v>5503664</v>
      </c>
      <c r="D33" s="38">
        <v>20634799344.960762</v>
      </c>
      <c r="E33" s="38">
        <v>20634799344.960766</v>
      </c>
      <c r="F33" s="113">
        <v>0</v>
      </c>
      <c r="G33" s="113">
        <v>0</v>
      </c>
      <c r="H33" s="38">
        <v>20634799344.96077</v>
      </c>
      <c r="I33" s="7">
        <v>0</v>
      </c>
      <c r="J33" s="38">
        <v>0</v>
      </c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16"/>
      <c r="AF33" s="118"/>
      <c r="AG33" s="118"/>
      <c r="AH33" s="118"/>
      <c r="AI33" s="118"/>
      <c r="AJ33" s="118"/>
      <c r="AK33" s="118"/>
      <c r="AL33" s="118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1" customFormat="1" x14ac:dyDescent="0.35">
      <c r="B34" s="7"/>
      <c r="C34" s="7"/>
      <c r="H34" s="4"/>
      <c r="I34" s="18"/>
      <c r="N34" s="3"/>
      <c r="O34" s="3"/>
      <c r="P34" s="3"/>
      <c r="Q34" s="3"/>
      <c r="R34" s="3"/>
      <c r="S34" s="3"/>
      <c r="T34" s="3"/>
      <c r="U34" s="3"/>
      <c r="V34" s="3"/>
      <c r="W34" s="5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1" customFormat="1" x14ac:dyDescent="0.35">
      <c r="B35" s="7"/>
      <c r="C35" s="7"/>
      <c r="H35" s="4"/>
      <c r="I35" s="18"/>
      <c r="N35" s="3"/>
      <c r="O35" s="3"/>
      <c r="P35" s="3"/>
      <c r="Q35" s="3"/>
      <c r="R35" s="3"/>
      <c r="S35" s="3"/>
      <c r="T35" s="3"/>
      <c r="U35" s="3"/>
      <c r="V35" s="3"/>
      <c r="W35" s="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1" customFormat="1" x14ac:dyDescent="0.35">
      <c r="A36" s="8" t="s">
        <v>157</v>
      </c>
      <c r="B36" s="9"/>
      <c r="C36" s="9"/>
      <c r="D36" s="9"/>
      <c r="E36" s="9"/>
      <c r="F36" s="9"/>
      <c r="G36" s="9"/>
      <c r="H36" s="9"/>
      <c r="I36" s="9"/>
      <c r="J36" s="9"/>
      <c r="N36" s="3"/>
      <c r="O36" s="3"/>
      <c r="P36" s="3"/>
      <c r="Q36" s="3"/>
      <c r="R36" s="3"/>
      <c r="S36" s="3"/>
      <c r="T36" s="3"/>
      <c r="U36" s="3"/>
      <c r="V36" s="3"/>
      <c r="W36" s="5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1" customFormat="1" x14ac:dyDescent="0.35">
      <c r="A37" s="193" t="s">
        <v>120</v>
      </c>
      <c r="B37" s="193" t="s">
        <v>45</v>
      </c>
      <c r="C37" s="194" t="s">
        <v>158</v>
      </c>
      <c r="D37" s="212" t="s">
        <v>1</v>
      </c>
      <c r="E37" s="212" t="s">
        <v>2</v>
      </c>
      <c r="F37" s="212" t="s">
        <v>3</v>
      </c>
      <c r="G37" s="212" t="s">
        <v>4</v>
      </c>
      <c r="H37" s="213" t="s">
        <v>5</v>
      </c>
      <c r="I37" s="227" t="s">
        <v>6</v>
      </c>
      <c r="J37" s="194" t="s">
        <v>7</v>
      </c>
      <c r="N37" s="3"/>
      <c r="O37" s="3"/>
      <c r="P37" s="3"/>
      <c r="Q37" s="3"/>
      <c r="R37" s="3"/>
      <c r="S37" s="3"/>
      <c r="T37" s="3"/>
      <c r="U37" s="3"/>
      <c r="V37" s="3"/>
      <c r="W37" s="5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1" customFormat="1" x14ac:dyDescent="0.35">
      <c r="B38" s="7"/>
      <c r="C38" s="290" t="s">
        <v>159</v>
      </c>
      <c r="D38" s="214">
        <v>0</v>
      </c>
      <c r="E38" s="214">
        <v>10</v>
      </c>
      <c r="F38" s="214">
        <v>30</v>
      </c>
      <c r="G38" s="214">
        <v>60</v>
      </c>
      <c r="H38" s="215">
        <v>90</v>
      </c>
      <c r="I38" s="7">
        <v>150</v>
      </c>
      <c r="J38" s="7">
        <v>200</v>
      </c>
      <c r="N38" s="3"/>
      <c r="O38" s="3"/>
      <c r="P38" s="3"/>
      <c r="Q38" s="3"/>
      <c r="R38" s="3"/>
      <c r="S38" s="3"/>
      <c r="T38" s="3"/>
      <c r="U38" s="3"/>
      <c r="V38" s="3"/>
      <c r="W38" s="5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1" customFormat="1" x14ac:dyDescent="0.35">
      <c r="A39" s="61"/>
      <c r="B39" s="61"/>
      <c r="C39" s="291" t="s">
        <v>160</v>
      </c>
      <c r="D39" s="216">
        <v>0</v>
      </c>
      <c r="E39" s="216">
        <v>-10</v>
      </c>
      <c r="F39" s="216">
        <v>-30</v>
      </c>
      <c r="G39" s="216">
        <v>-60</v>
      </c>
      <c r="H39" s="217">
        <v>-75</v>
      </c>
      <c r="I39" s="321">
        <v>-90</v>
      </c>
      <c r="J39" s="321">
        <v>-100</v>
      </c>
      <c r="N39" s="3"/>
      <c r="O39" s="3"/>
      <c r="P39" s="3"/>
      <c r="Q39" s="3"/>
      <c r="R39" s="3"/>
      <c r="S39" s="3"/>
      <c r="T39" s="3"/>
      <c r="U39" s="3"/>
      <c r="V39" s="3"/>
      <c r="W39" s="5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1" customFormat="1" x14ac:dyDescent="0.35">
      <c r="A40" s="54">
        <v>31</v>
      </c>
      <c r="B40" s="55" t="s">
        <v>47</v>
      </c>
      <c r="C40" s="43">
        <v>656920</v>
      </c>
      <c r="D40" s="218">
        <v>330.92036594029054</v>
      </c>
      <c r="E40" s="218">
        <v>320.92036594029054</v>
      </c>
      <c r="F40" s="218">
        <v>300.92036594029054</v>
      </c>
      <c r="G40" s="218">
        <v>275.00069515520664</v>
      </c>
      <c r="H40" s="219">
        <v>260.00069515520664</v>
      </c>
      <c r="I40" s="158">
        <v>245.00069515520664</v>
      </c>
      <c r="J40" s="158">
        <v>235.00069515520664</v>
      </c>
      <c r="K40" s="158"/>
      <c r="N40" s="3"/>
      <c r="O40" s="3"/>
      <c r="P40" s="3"/>
      <c r="Q40" s="3"/>
      <c r="R40" s="3"/>
      <c r="S40" s="3"/>
      <c r="T40" s="3"/>
      <c r="U40" s="211"/>
      <c r="V40" s="211"/>
      <c r="W40" s="211"/>
      <c r="X40" s="211"/>
      <c r="Y40" s="211"/>
      <c r="Z40" s="211"/>
      <c r="AA40" s="211"/>
      <c r="AB40" s="159"/>
      <c r="AC40" s="159"/>
      <c r="AD40" s="159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1" customFormat="1" x14ac:dyDescent="0.35">
      <c r="A41" s="54">
        <v>32</v>
      </c>
      <c r="B41" s="55" t="s">
        <v>48</v>
      </c>
      <c r="C41" s="220">
        <v>274336</v>
      </c>
      <c r="D41" s="221">
        <v>-152.79647105583214</v>
      </c>
      <c r="E41" s="221">
        <v>-142.79647105583214</v>
      </c>
      <c r="F41" s="221">
        <v>-122.79647105583214</v>
      </c>
      <c r="G41" s="221">
        <v>-92.065995909439181</v>
      </c>
      <c r="H41" s="222">
        <v>-62.065995909439181</v>
      </c>
      <c r="I41" s="158">
        <v>-2.0659959094391809</v>
      </c>
      <c r="J41" s="158">
        <v>0</v>
      </c>
      <c r="N41" s="3"/>
      <c r="O41" s="3"/>
      <c r="P41" s="3"/>
      <c r="Q41" s="3"/>
      <c r="R41" s="3"/>
      <c r="S41" s="3"/>
      <c r="T41" s="3"/>
      <c r="U41" s="211"/>
      <c r="V41" s="211"/>
      <c r="W41" s="211"/>
      <c r="X41" s="211"/>
      <c r="Y41" s="211"/>
      <c r="Z41" s="211"/>
      <c r="AA41" s="211"/>
      <c r="AB41" s="159"/>
      <c r="AC41" s="159"/>
      <c r="AD41" s="159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1" customFormat="1" x14ac:dyDescent="0.35">
      <c r="A42" s="54">
        <v>33</v>
      </c>
      <c r="B42" s="55" t="s">
        <v>49</v>
      </c>
      <c r="C42" s="220">
        <v>473838</v>
      </c>
      <c r="D42" s="221">
        <v>208.67966502421123</v>
      </c>
      <c r="E42" s="221">
        <v>198.67966502421123</v>
      </c>
      <c r="F42" s="221">
        <v>178.67966502421123</v>
      </c>
      <c r="G42" s="221">
        <v>154.05265033787347</v>
      </c>
      <c r="H42" s="222">
        <v>139.05265033787347</v>
      </c>
      <c r="I42" s="158">
        <v>124.05265033787347</v>
      </c>
      <c r="J42" s="158">
        <v>114.05265033787347</v>
      </c>
      <c r="N42" s="3"/>
      <c r="O42" s="3"/>
      <c r="P42" s="3"/>
      <c r="Q42" s="3"/>
      <c r="R42" s="3"/>
      <c r="S42" s="3"/>
      <c r="T42" s="3"/>
      <c r="U42" s="211"/>
      <c r="V42" s="211"/>
      <c r="W42" s="211"/>
      <c r="X42" s="211"/>
      <c r="Y42" s="211"/>
      <c r="Z42" s="211"/>
      <c r="AA42" s="211"/>
      <c r="AB42" s="159"/>
      <c r="AC42" s="159"/>
      <c r="AD42" s="159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1" customFormat="1" x14ac:dyDescent="0.35">
      <c r="A43" s="54">
        <v>34</v>
      </c>
      <c r="B43" s="55" t="s">
        <v>50</v>
      </c>
      <c r="C43" s="220">
        <v>98254</v>
      </c>
      <c r="D43" s="221">
        <v>-125.45915654287691</v>
      </c>
      <c r="E43" s="221">
        <v>-115.45915654287691</v>
      </c>
      <c r="F43" s="221">
        <v>-95.459156542876912</v>
      </c>
      <c r="G43" s="221">
        <v>-64.532600422977282</v>
      </c>
      <c r="H43" s="222">
        <v>-34.532600422977282</v>
      </c>
      <c r="I43" s="158">
        <v>0</v>
      </c>
      <c r="J43" s="158">
        <v>0</v>
      </c>
      <c r="N43" s="3"/>
      <c r="O43" s="3"/>
      <c r="P43" s="3"/>
      <c r="Q43" s="3"/>
      <c r="R43" s="3"/>
      <c r="S43" s="3"/>
      <c r="T43" s="3"/>
      <c r="U43" s="211"/>
      <c r="V43" s="211"/>
      <c r="W43" s="211"/>
      <c r="X43" s="211"/>
      <c r="Y43" s="211"/>
      <c r="Z43" s="211"/>
      <c r="AA43" s="211"/>
      <c r="AB43" s="159"/>
      <c r="AC43" s="159"/>
      <c r="AD43" s="159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1" customFormat="1" x14ac:dyDescent="0.35">
      <c r="A44" s="114">
        <v>35</v>
      </c>
      <c r="B44" s="58" t="s">
        <v>51</v>
      </c>
      <c r="C44" s="220">
        <v>199330</v>
      </c>
      <c r="D44" s="221">
        <v>111.81571059584205</v>
      </c>
      <c r="E44" s="221">
        <v>101.81571059584205</v>
      </c>
      <c r="F44" s="221">
        <v>81.815710595842049</v>
      </c>
      <c r="G44" s="221">
        <v>50.539887411916268</v>
      </c>
      <c r="H44" s="222">
        <v>35.539887411916268</v>
      </c>
      <c r="I44" s="158">
        <v>20.539887411916268</v>
      </c>
      <c r="J44" s="158">
        <v>10.539887411916268</v>
      </c>
      <c r="N44" s="3"/>
      <c r="O44" s="3"/>
      <c r="P44" s="3"/>
      <c r="Q44" s="3"/>
      <c r="R44" s="3"/>
      <c r="S44" s="3"/>
      <c r="T44" s="3"/>
      <c r="U44" s="211"/>
      <c r="V44" s="211"/>
      <c r="W44" s="211"/>
      <c r="X44" s="211"/>
      <c r="Y44" s="211"/>
      <c r="Z44" s="211"/>
      <c r="AA44" s="211"/>
      <c r="AB44" s="159"/>
      <c r="AC44" s="159"/>
      <c r="AD44" s="159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1" customFormat="1" x14ac:dyDescent="0.35">
      <c r="A45" s="1">
        <v>2</v>
      </c>
      <c r="B45" s="86" t="s">
        <v>52</v>
      </c>
      <c r="C45" s="220">
        <v>481403</v>
      </c>
      <c r="D45" s="221">
        <v>-81.858121325504584</v>
      </c>
      <c r="E45" s="221">
        <v>-71.858121325504584</v>
      </c>
      <c r="F45" s="221">
        <v>-51.858121325504584</v>
      </c>
      <c r="G45" s="221">
        <v>-18.609866213857018</v>
      </c>
      <c r="H45" s="222">
        <v>0</v>
      </c>
      <c r="I45" s="158">
        <v>0</v>
      </c>
      <c r="J45" s="158">
        <v>0</v>
      </c>
      <c r="N45" s="3"/>
      <c r="O45" s="3"/>
      <c r="P45" s="3"/>
      <c r="Q45" s="3"/>
      <c r="R45" s="3"/>
      <c r="S45" s="3"/>
      <c r="T45" s="3"/>
      <c r="U45" s="211"/>
      <c r="V45" s="211"/>
      <c r="W45" s="211"/>
      <c r="X45" s="211"/>
      <c r="Y45" s="211"/>
      <c r="Z45" s="211"/>
      <c r="AA45" s="211"/>
      <c r="AB45" s="159"/>
      <c r="AC45" s="159"/>
      <c r="AD45" s="159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1" customFormat="1" x14ac:dyDescent="0.35">
      <c r="A46" s="1">
        <v>4</v>
      </c>
      <c r="B46" s="86" t="s">
        <v>0</v>
      </c>
      <c r="C46" s="220">
        <v>215416</v>
      </c>
      <c r="D46" s="221">
        <v>10.161446234818049</v>
      </c>
      <c r="E46" s="221">
        <v>0.16144623481804921</v>
      </c>
      <c r="F46" s="221">
        <v>0</v>
      </c>
      <c r="G46" s="221">
        <v>0</v>
      </c>
      <c r="H46" s="222">
        <v>0</v>
      </c>
      <c r="I46" s="158">
        <v>0</v>
      </c>
      <c r="J46" s="158">
        <v>0</v>
      </c>
      <c r="N46" s="3"/>
      <c r="O46" s="3"/>
      <c r="P46" s="3"/>
      <c r="Q46" s="3"/>
      <c r="R46" s="3"/>
      <c r="S46" s="3"/>
      <c r="T46" s="3"/>
      <c r="U46" s="211"/>
      <c r="V46" s="211"/>
      <c r="W46" s="211"/>
      <c r="X46" s="211"/>
      <c r="Y46" s="211"/>
      <c r="Z46" s="211"/>
      <c r="AA46" s="211"/>
      <c r="AB46" s="159"/>
      <c r="AC46" s="159"/>
      <c r="AD46" s="159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1" customFormat="1" x14ac:dyDescent="0.35">
      <c r="A47" s="1">
        <v>5</v>
      </c>
      <c r="B47" s="86" t="s">
        <v>53</v>
      </c>
      <c r="C47" s="220">
        <v>170577</v>
      </c>
      <c r="D47" s="221">
        <v>-161.75944247242268</v>
      </c>
      <c r="E47" s="221">
        <v>-151.75944247242268</v>
      </c>
      <c r="F47" s="221">
        <v>-131.75944247242268</v>
      </c>
      <c r="G47" s="221">
        <v>-98.551942654774791</v>
      </c>
      <c r="H47" s="222">
        <v>-68.551942654774791</v>
      </c>
      <c r="I47" s="158">
        <v>-8.5519426547747912</v>
      </c>
      <c r="J47" s="158">
        <v>0</v>
      </c>
      <c r="N47" s="3"/>
      <c r="O47" s="3"/>
      <c r="P47" s="3"/>
      <c r="Q47" s="3"/>
      <c r="R47" s="3"/>
      <c r="S47" s="3"/>
      <c r="T47" s="3"/>
      <c r="U47" s="211"/>
      <c r="V47" s="211"/>
      <c r="W47" s="211"/>
      <c r="X47" s="211"/>
      <c r="Y47" s="211"/>
      <c r="Z47" s="211"/>
      <c r="AA47" s="211"/>
      <c r="AB47" s="159"/>
      <c r="AC47" s="159"/>
      <c r="AD47" s="159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1" customFormat="1" x14ac:dyDescent="0.35">
      <c r="A48" s="1">
        <v>6</v>
      </c>
      <c r="B48" s="86" t="s">
        <v>54</v>
      </c>
      <c r="C48" s="220">
        <v>522852</v>
      </c>
      <c r="D48" s="221">
        <v>12.240127049270964</v>
      </c>
      <c r="E48" s="221">
        <v>2.2401270492709635</v>
      </c>
      <c r="F48" s="221">
        <v>0</v>
      </c>
      <c r="G48" s="221">
        <v>0</v>
      </c>
      <c r="H48" s="222">
        <v>0</v>
      </c>
      <c r="I48" s="158">
        <v>0</v>
      </c>
      <c r="J48" s="158">
        <v>0</v>
      </c>
      <c r="N48" s="3"/>
      <c r="O48" s="3"/>
      <c r="P48" s="3"/>
      <c r="Q48" s="3"/>
      <c r="R48" s="3"/>
      <c r="S48" s="3"/>
      <c r="T48" s="3"/>
      <c r="U48" s="211"/>
      <c r="V48" s="211"/>
      <c r="W48" s="211"/>
      <c r="X48" s="211"/>
      <c r="Y48" s="211"/>
      <c r="Z48" s="211"/>
      <c r="AA48" s="211"/>
      <c r="AB48" s="159"/>
      <c r="AC48" s="159"/>
      <c r="AD48" s="159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1" customFormat="1" x14ac:dyDescent="0.35">
      <c r="A49" s="1">
        <v>7</v>
      </c>
      <c r="B49" s="86" t="s">
        <v>55</v>
      </c>
      <c r="C49" s="220">
        <v>205771</v>
      </c>
      <c r="D49" s="221">
        <v>-280.31933436754906</v>
      </c>
      <c r="E49" s="221">
        <v>-270.31933436754906</v>
      </c>
      <c r="F49" s="221">
        <v>-250.31933436754906</v>
      </c>
      <c r="G49" s="221">
        <v>-218.19719860866127</v>
      </c>
      <c r="H49" s="222">
        <v>-188.19719860866127</v>
      </c>
      <c r="I49" s="158">
        <v>-128.19719860866127</v>
      </c>
      <c r="J49" s="158">
        <v>-78.197198608661267</v>
      </c>
      <c r="N49" s="3"/>
      <c r="O49" s="3"/>
      <c r="P49" s="3"/>
      <c r="Q49" s="3"/>
      <c r="R49" s="3"/>
      <c r="S49" s="3"/>
      <c r="T49" s="3"/>
      <c r="U49" s="211"/>
      <c r="V49" s="211"/>
      <c r="W49" s="211"/>
      <c r="X49" s="211"/>
      <c r="Y49" s="211"/>
      <c r="Z49" s="211"/>
      <c r="AA49" s="211"/>
      <c r="AB49" s="159"/>
      <c r="AC49" s="159"/>
      <c r="AD49" s="159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1" customFormat="1" x14ac:dyDescent="0.35">
      <c r="A50" s="1">
        <v>8</v>
      </c>
      <c r="B50" s="86" t="s">
        <v>56</v>
      </c>
      <c r="C50" s="220">
        <v>162812</v>
      </c>
      <c r="D50" s="221">
        <v>55.981901411558809</v>
      </c>
      <c r="E50" s="221">
        <v>45.981901411558809</v>
      </c>
      <c r="F50" s="221">
        <v>25.981901411558809</v>
      </c>
      <c r="G50" s="221">
        <v>0</v>
      </c>
      <c r="H50" s="222">
        <v>0</v>
      </c>
      <c r="I50" s="158">
        <v>0</v>
      </c>
      <c r="J50" s="158">
        <v>0</v>
      </c>
      <c r="N50" s="3"/>
      <c r="O50" s="3"/>
      <c r="P50" s="3"/>
      <c r="Q50" s="3"/>
      <c r="R50" s="3"/>
      <c r="S50" s="3"/>
      <c r="T50" s="3"/>
      <c r="U50" s="211"/>
      <c r="V50" s="211"/>
      <c r="W50" s="211"/>
      <c r="X50" s="211"/>
      <c r="Y50" s="211"/>
      <c r="Z50" s="211"/>
      <c r="AA50" s="211"/>
      <c r="AB50" s="159"/>
      <c r="AC50" s="159"/>
      <c r="AD50" s="159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1" customFormat="1" x14ac:dyDescent="0.35">
      <c r="A51" s="1">
        <v>9</v>
      </c>
      <c r="B51" s="86" t="s">
        <v>57</v>
      </c>
      <c r="C51" s="220">
        <v>126921</v>
      </c>
      <c r="D51" s="221">
        <v>70.724639949823867</v>
      </c>
      <c r="E51" s="221">
        <v>60.724639949823867</v>
      </c>
      <c r="F51" s="221">
        <v>40.724639949823867</v>
      </c>
      <c r="G51" s="221">
        <v>2.611798061152804</v>
      </c>
      <c r="H51" s="222">
        <v>0</v>
      </c>
      <c r="I51" s="158">
        <v>0</v>
      </c>
      <c r="J51" s="158">
        <v>0</v>
      </c>
      <c r="N51" s="3"/>
      <c r="O51" s="3"/>
      <c r="P51" s="3"/>
      <c r="Q51" s="3"/>
      <c r="R51" s="3"/>
      <c r="S51" s="3"/>
      <c r="T51" s="3"/>
      <c r="U51" s="211"/>
      <c r="V51" s="211"/>
      <c r="W51" s="211"/>
      <c r="X51" s="211"/>
      <c r="Y51" s="211"/>
      <c r="Z51" s="211"/>
      <c r="AA51" s="211"/>
      <c r="AB51" s="159"/>
      <c r="AC51" s="159"/>
      <c r="AD51" s="159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1" customFormat="1" x14ac:dyDescent="0.35">
      <c r="A52" s="4">
        <v>10</v>
      </c>
      <c r="B52" s="86" t="s">
        <v>58</v>
      </c>
      <c r="C52" s="220">
        <v>132702</v>
      </c>
      <c r="D52" s="221">
        <v>131.65745419416106</v>
      </c>
      <c r="E52" s="221">
        <v>121.65745419416106</v>
      </c>
      <c r="F52" s="221">
        <v>101.65745419416106</v>
      </c>
      <c r="G52" s="221">
        <v>67.436702788682823</v>
      </c>
      <c r="H52" s="222">
        <v>52.436702788682823</v>
      </c>
      <c r="I52" s="158">
        <v>37.436702788682823</v>
      </c>
      <c r="J52" s="158">
        <v>27.436702788682823</v>
      </c>
      <c r="N52" s="3"/>
      <c r="O52" s="3"/>
      <c r="P52" s="3"/>
      <c r="Q52" s="3"/>
      <c r="R52" s="3"/>
      <c r="S52" s="3"/>
      <c r="T52" s="3"/>
      <c r="U52" s="211"/>
      <c r="V52" s="211"/>
      <c r="W52" s="211"/>
      <c r="X52" s="211"/>
      <c r="Y52" s="211"/>
      <c r="Z52" s="211"/>
      <c r="AA52" s="211"/>
      <c r="AB52" s="159"/>
      <c r="AC52" s="159"/>
      <c r="AD52" s="159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1" customFormat="1" x14ac:dyDescent="0.35">
      <c r="A53" s="4">
        <v>11</v>
      </c>
      <c r="B53" s="86" t="s">
        <v>59</v>
      </c>
      <c r="C53" s="220">
        <v>248265</v>
      </c>
      <c r="D53" s="221">
        <v>41.369960997883624</v>
      </c>
      <c r="E53" s="221">
        <v>31.369960997883624</v>
      </c>
      <c r="F53" s="221">
        <v>11.369960997883624</v>
      </c>
      <c r="G53" s="221">
        <v>0</v>
      </c>
      <c r="H53" s="222">
        <v>0</v>
      </c>
      <c r="I53" s="158">
        <v>0</v>
      </c>
      <c r="J53" s="158">
        <v>0</v>
      </c>
      <c r="N53" s="3"/>
      <c r="O53" s="3"/>
      <c r="P53" s="3"/>
      <c r="Q53" s="3"/>
      <c r="R53" s="3"/>
      <c r="S53" s="3"/>
      <c r="T53" s="3"/>
      <c r="U53" s="211"/>
      <c r="V53" s="211"/>
      <c r="W53" s="211"/>
      <c r="X53" s="211"/>
      <c r="Y53" s="211"/>
      <c r="Z53" s="211"/>
      <c r="AA53" s="211"/>
      <c r="AB53" s="159"/>
      <c r="AC53" s="159"/>
      <c r="AD53" s="159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1" customFormat="1" x14ac:dyDescent="0.35">
      <c r="A54" s="1">
        <v>12</v>
      </c>
      <c r="B54" s="10" t="s">
        <v>60</v>
      </c>
      <c r="C54" s="220">
        <v>163537</v>
      </c>
      <c r="D54" s="221">
        <v>-360.42099267570143</v>
      </c>
      <c r="E54" s="221">
        <v>-350.42099267570143</v>
      </c>
      <c r="F54" s="221">
        <v>-330.42099267570143</v>
      </c>
      <c r="G54" s="221">
        <v>-298.33569331261032</v>
      </c>
      <c r="H54" s="222">
        <v>-268.33569331261032</v>
      </c>
      <c r="I54" s="158">
        <v>-208.33569331261032</v>
      </c>
      <c r="J54" s="158">
        <v>-158.33569331261032</v>
      </c>
      <c r="N54" s="3"/>
      <c r="O54" s="3"/>
      <c r="P54" s="3"/>
      <c r="Q54" s="3"/>
      <c r="R54" s="3"/>
      <c r="S54" s="3"/>
      <c r="T54" s="3"/>
      <c r="U54" s="211"/>
      <c r="V54" s="211"/>
      <c r="W54" s="211"/>
      <c r="X54" s="211"/>
      <c r="Y54" s="211"/>
      <c r="Z54" s="211"/>
      <c r="AA54" s="211"/>
      <c r="AB54" s="159"/>
      <c r="AC54" s="159"/>
      <c r="AD54" s="159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1" customFormat="1" x14ac:dyDescent="0.35">
      <c r="A55" s="1">
        <v>13</v>
      </c>
      <c r="B55" s="86" t="s">
        <v>61</v>
      </c>
      <c r="C55" s="220">
        <v>272617</v>
      </c>
      <c r="D55" s="221">
        <v>-201.24344894995528</v>
      </c>
      <c r="E55" s="221">
        <v>-191.24344894995528</v>
      </c>
      <c r="F55" s="221">
        <v>-171.24344894995528</v>
      </c>
      <c r="G55" s="221">
        <v>-139.69581020248498</v>
      </c>
      <c r="H55" s="222">
        <v>-109.69581020248498</v>
      </c>
      <c r="I55" s="158">
        <v>-49.695810202484978</v>
      </c>
      <c r="J55" s="158">
        <v>0</v>
      </c>
      <c r="N55" s="3"/>
      <c r="O55" s="3"/>
      <c r="P55" s="3"/>
      <c r="Q55" s="3"/>
      <c r="R55" s="3"/>
      <c r="S55" s="3"/>
      <c r="T55" s="3"/>
      <c r="U55" s="211"/>
      <c r="V55" s="211"/>
      <c r="W55" s="211"/>
      <c r="X55" s="211"/>
      <c r="Y55" s="211"/>
      <c r="Z55" s="211"/>
      <c r="AA55" s="211"/>
      <c r="AB55" s="159"/>
      <c r="AC55" s="159"/>
      <c r="AD55" s="159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1" customFormat="1" x14ac:dyDescent="0.35">
      <c r="A56" s="1">
        <v>14</v>
      </c>
      <c r="B56" s="86" t="s">
        <v>62</v>
      </c>
      <c r="C56" s="220">
        <v>192150</v>
      </c>
      <c r="D56" s="221">
        <v>-101.84656443492715</v>
      </c>
      <c r="E56" s="221">
        <v>-91.846564434927146</v>
      </c>
      <c r="F56" s="221">
        <v>-71.846564434927146</v>
      </c>
      <c r="G56" s="221">
        <v>-47.568916895433603</v>
      </c>
      <c r="H56" s="222">
        <v>-17.568916895433603</v>
      </c>
      <c r="I56" s="158">
        <v>0</v>
      </c>
      <c r="J56" s="158">
        <v>0</v>
      </c>
      <c r="N56" s="3"/>
      <c r="O56" s="3"/>
      <c r="P56" s="3"/>
      <c r="Q56" s="3"/>
      <c r="R56" s="3"/>
      <c r="S56" s="3"/>
      <c r="T56" s="3"/>
      <c r="U56" s="211"/>
      <c r="V56" s="211"/>
      <c r="W56" s="211"/>
      <c r="X56" s="211"/>
      <c r="Y56" s="211"/>
      <c r="Z56" s="211"/>
      <c r="AA56" s="211"/>
      <c r="AB56" s="159"/>
      <c r="AC56" s="159"/>
      <c r="AD56" s="159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1" customFormat="1" x14ac:dyDescent="0.35">
      <c r="A57" s="1">
        <v>15</v>
      </c>
      <c r="B57" s="86" t="s">
        <v>63</v>
      </c>
      <c r="C57" s="220">
        <v>175816</v>
      </c>
      <c r="D57" s="221">
        <v>26.737044672425313</v>
      </c>
      <c r="E57" s="221">
        <v>16.737044672425313</v>
      </c>
      <c r="F57" s="221">
        <v>0</v>
      </c>
      <c r="G57" s="221">
        <v>0</v>
      </c>
      <c r="H57" s="222">
        <v>0</v>
      </c>
      <c r="I57" s="158">
        <v>0</v>
      </c>
      <c r="J57" s="158">
        <v>0</v>
      </c>
      <c r="N57" s="3"/>
      <c r="O57" s="3"/>
      <c r="P57" s="3"/>
      <c r="Q57" s="3"/>
      <c r="R57" s="3"/>
      <c r="S57" s="3"/>
      <c r="T57" s="3"/>
      <c r="U57" s="211"/>
      <c r="V57" s="211"/>
      <c r="W57" s="211"/>
      <c r="X57" s="211"/>
      <c r="Y57" s="211"/>
      <c r="Z57" s="211"/>
      <c r="AA57" s="211"/>
      <c r="AB57" s="159"/>
      <c r="AC57" s="159"/>
      <c r="AD57" s="159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1" customFormat="1" x14ac:dyDescent="0.35">
      <c r="A58" s="1">
        <v>16</v>
      </c>
      <c r="B58" s="86" t="s">
        <v>64</v>
      </c>
      <c r="C58" s="220">
        <v>67988</v>
      </c>
      <c r="D58" s="221">
        <v>-50.323302308359501</v>
      </c>
      <c r="E58" s="221">
        <v>-40.323302308359501</v>
      </c>
      <c r="F58" s="221">
        <v>-20.323302308359501</v>
      </c>
      <c r="G58" s="221">
        <v>0</v>
      </c>
      <c r="H58" s="222">
        <v>0</v>
      </c>
      <c r="I58" s="158">
        <v>0</v>
      </c>
      <c r="J58" s="158">
        <v>0</v>
      </c>
      <c r="N58" s="3"/>
      <c r="O58" s="3"/>
      <c r="P58" s="3"/>
      <c r="Q58" s="3"/>
      <c r="R58" s="3"/>
      <c r="S58" s="3"/>
      <c r="T58" s="3"/>
      <c r="U58" s="211"/>
      <c r="V58" s="211"/>
      <c r="W58" s="211"/>
      <c r="X58" s="211"/>
      <c r="Y58" s="211"/>
      <c r="Z58" s="211"/>
      <c r="AA58" s="211"/>
      <c r="AB58" s="159"/>
      <c r="AC58" s="159"/>
      <c r="AD58" s="159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1" customFormat="1" x14ac:dyDescent="0.35">
      <c r="A59" s="1">
        <v>17</v>
      </c>
      <c r="B59" s="86" t="s">
        <v>65</v>
      </c>
      <c r="C59" s="220">
        <v>413830</v>
      </c>
      <c r="D59" s="221">
        <v>-27.184043795570513</v>
      </c>
      <c r="E59" s="221">
        <v>-17.184043795570513</v>
      </c>
      <c r="F59" s="221">
        <v>0</v>
      </c>
      <c r="G59" s="221">
        <v>0</v>
      </c>
      <c r="H59" s="222">
        <v>0</v>
      </c>
      <c r="I59" s="158">
        <v>0</v>
      </c>
      <c r="J59" s="158">
        <v>0</v>
      </c>
      <c r="N59" s="3"/>
      <c r="O59" s="3"/>
      <c r="P59" s="3"/>
      <c r="Q59" s="3"/>
      <c r="R59" s="3"/>
      <c r="S59" s="3"/>
      <c r="T59" s="3"/>
      <c r="U59" s="211"/>
      <c r="V59" s="211"/>
      <c r="W59" s="211"/>
      <c r="X59" s="211"/>
      <c r="Y59" s="211"/>
      <c r="Z59" s="211"/>
      <c r="AA59" s="211"/>
      <c r="AB59" s="159"/>
      <c r="AC59" s="159"/>
      <c r="AD59" s="159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1" customFormat="1" x14ac:dyDescent="0.35">
      <c r="A60" s="1">
        <v>18</v>
      </c>
      <c r="B60" s="86" t="s">
        <v>66</v>
      </c>
      <c r="C60" s="220">
        <v>71664</v>
      </c>
      <c r="D60" s="221">
        <v>-179.16919275732192</v>
      </c>
      <c r="E60" s="221">
        <v>-169.16919275732192</v>
      </c>
      <c r="F60" s="221">
        <v>-149.16919275732192</v>
      </c>
      <c r="G60" s="221">
        <v>-116.15524554265599</v>
      </c>
      <c r="H60" s="222">
        <v>-86.15524554265599</v>
      </c>
      <c r="I60" s="158">
        <v>-26.15524554265599</v>
      </c>
      <c r="J60" s="158">
        <v>0</v>
      </c>
      <c r="N60" s="3"/>
      <c r="O60" s="3"/>
      <c r="P60" s="3"/>
      <c r="Q60" s="3"/>
      <c r="R60" s="3"/>
      <c r="S60" s="3"/>
      <c r="T60" s="3"/>
      <c r="U60" s="211"/>
      <c r="V60" s="211"/>
      <c r="W60" s="211"/>
      <c r="X60" s="211"/>
      <c r="Y60" s="211"/>
      <c r="Z60" s="211"/>
      <c r="AA60" s="211"/>
      <c r="AB60" s="159"/>
      <c r="AC60" s="159"/>
      <c r="AD60" s="159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1" customFormat="1" x14ac:dyDescent="0.35">
      <c r="A61" s="1">
        <v>19</v>
      </c>
      <c r="B61" s="86" t="s">
        <v>67</v>
      </c>
      <c r="C61" s="220">
        <v>176665</v>
      </c>
      <c r="D61" s="221">
        <v>-327.56161017333022</v>
      </c>
      <c r="E61" s="221">
        <v>-317.56161017333022</v>
      </c>
      <c r="F61" s="221">
        <v>-297.56161017333022</v>
      </c>
      <c r="G61" s="221">
        <v>-279.25706384383938</v>
      </c>
      <c r="H61" s="222">
        <v>-249.25706384383938</v>
      </c>
      <c r="I61" s="158">
        <v>-189.25706384383938</v>
      </c>
      <c r="J61" s="158">
        <v>-139.25706384383938</v>
      </c>
      <c r="N61" s="3"/>
      <c r="O61" s="3"/>
      <c r="P61" s="3"/>
      <c r="Q61" s="3"/>
      <c r="R61" s="3"/>
      <c r="S61" s="3"/>
      <c r="T61" s="3"/>
      <c r="U61" s="211"/>
      <c r="V61" s="211"/>
      <c r="W61" s="211"/>
      <c r="X61" s="211"/>
      <c r="Y61" s="211"/>
      <c r="Z61" s="211"/>
      <c r="AA61" s="211"/>
      <c r="AB61" s="159"/>
      <c r="AC61" s="159"/>
      <c r="AD61" s="159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1" customFormat="1" x14ac:dyDescent="0.35">
      <c r="A62" s="226"/>
      <c r="B62" s="7" t="s">
        <v>123</v>
      </c>
      <c r="C62" s="223">
        <v>5503664</v>
      </c>
      <c r="D62" s="224">
        <v>-7.5809953774019336E-14</v>
      </c>
      <c r="E62" s="224">
        <v>-0.5924780291820898</v>
      </c>
      <c r="F62" s="224">
        <v>0.57875618637119086</v>
      </c>
      <c r="G62" s="224">
        <v>3.1009173848686689</v>
      </c>
      <c r="H62" s="225">
        <v>9.5425594261033506</v>
      </c>
      <c r="I62" s="158">
        <v>21.341427144666252</v>
      </c>
      <c r="J62" s="158">
        <v>26.813891303556616</v>
      </c>
      <c r="N62" s="3"/>
      <c r="O62" s="3"/>
      <c r="P62" s="3"/>
      <c r="Q62" s="3"/>
      <c r="R62" s="3"/>
      <c r="S62" s="3"/>
      <c r="T62" s="3"/>
      <c r="U62" s="3"/>
      <c r="V62" s="3"/>
      <c r="W62" s="5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1" customFormat="1" x14ac:dyDescent="0.35">
      <c r="B63" s="7"/>
      <c r="C63" s="7"/>
      <c r="H63" s="4"/>
      <c r="I63" s="18"/>
      <c r="N63" s="3"/>
      <c r="O63" s="3"/>
      <c r="P63" s="3"/>
      <c r="Q63" s="3"/>
      <c r="R63" s="3"/>
      <c r="S63" s="3"/>
      <c r="T63" s="3"/>
      <c r="U63" s="3"/>
      <c r="V63" s="3"/>
      <c r="W63" s="5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1" customFormat="1" x14ac:dyDescent="0.35">
      <c r="A64" s="8" t="s">
        <v>161</v>
      </c>
      <c r="B64" s="9"/>
      <c r="C64" s="9"/>
      <c r="D64" s="9"/>
      <c r="E64" s="9"/>
      <c r="F64" s="9"/>
      <c r="G64" s="9"/>
      <c r="H64" s="9"/>
      <c r="I64" s="9"/>
      <c r="J64" s="9"/>
      <c r="N64" s="3"/>
      <c r="O64" s="3"/>
      <c r="P64" s="3"/>
      <c r="Q64" s="3"/>
      <c r="R64" s="3"/>
      <c r="S64" s="3"/>
      <c r="T64" s="3"/>
      <c r="U64" s="3"/>
      <c r="V64" s="3"/>
      <c r="W64" s="5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1" customFormat="1" x14ac:dyDescent="0.35">
      <c r="B65" s="7"/>
      <c r="C65" s="7"/>
      <c r="D65" s="160">
        <v>2023</v>
      </c>
      <c r="E65" s="160">
        <v>2024</v>
      </c>
      <c r="F65" s="160">
        <v>2025</v>
      </c>
      <c r="G65" s="160">
        <v>2026</v>
      </c>
      <c r="H65" s="160">
        <v>2027</v>
      </c>
      <c r="I65" s="160">
        <v>2028</v>
      </c>
      <c r="J65" s="160">
        <v>2029</v>
      </c>
      <c r="N65" s="3"/>
      <c r="O65" s="3"/>
      <c r="P65" s="3"/>
      <c r="Q65" s="3"/>
      <c r="R65" s="3"/>
      <c r="S65" s="3"/>
      <c r="T65" s="3"/>
      <c r="U65" s="3"/>
      <c r="V65" s="3"/>
      <c r="W65" s="5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1" customFormat="1" ht="31" x14ac:dyDescent="0.35">
      <c r="A66" s="193" t="s">
        <v>120</v>
      </c>
      <c r="B66" s="29" t="s">
        <v>45</v>
      </c>
      <c r="C66" s="30" t="s">
        <v>162</v>
      </c>
      <c r="D66" s="195" t="s">
        <v>163</v>
      </c>
      <c r="E66" s="196" t="s">
        <v>164</v>
      </c>
      <c r="F66" s="197" t="s">
        <v>165</v>
      </c>
      <c r="G66" s="196" t="s">
        <v>166</v>
      </c>
      <c r="H66" s="196" t="s">
        <v>167</v>
      </c>
      <c r="I66" s="196" t="s">
        <v>168</v>
      </c>
      <c r="J66" s="196" t="s">
        <v>169</v>
      </c>
      <c r="N66" s="3"/>
      <c r="O66" s="3"/>
      <c r="P66" s="3"/>
      <c r="Q66" s="3"/>
      <c r="R66" s="3"/>
      <c r="S66" s="3"/>
      <c r="T66" s="3"/>
      <c r="U66" s="3"/>
      <c r="V66" s="3"/>
      <c r="W66" s="5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x14ac:dyDescent="0.35">
      <c r="A67" s="54">
        <v>31</v>
      </c>
      <c r="B67" s="55" t="s">
        <v>47</v>
      </c>
      <c r="C67" s="111">
        <v>656920</v>
      </c>
      <c r="D67" s="121">
        <v>217388206.79349566</v>
      </c>
      <c r="E67" s="121">
        <v>210819006.79349566</v>
      </c>
      <c r="F67" s="121">
        <v>197680606.79349566</v>
      </c>
      <c r="G67" s="121">
        <v>180653456.66135836</v>
      </c>
      <c r="H67" s="121">
        <v>170799656.66135836</v>
      </c>
      <c r="I67" s="121">
        <v>160945856.66135836</v>
      </c>
      <c r="J67" s="121">
        <v>154376656.66135836</v>
      </c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50" x14ac:dyDescent="0.35">
      <c r="A68" s="54">
        <v>32</v>
      </c>
      <c r="B68" s="55" t="s">
        <v>48</v>
      </c>
      <c r="C68" s="111">
        <v>274336</v>
      </c>
      <c r="D68" s="121">
        <v>-41917572.683572769</v>
      </c>
      <c r="E68" s="121">
        <v>-39174212.683572769</v>
      </c>
      <c r="F68" s="121">
        <v>-33687492.683572769</v>
      </c>
      <c r="G68" s="121">
        <v>-25257017.053811908</v>
      </c>
      <c r="H68" s="121">
        <v>-17026937.053811908</v>
      </c>
      <c r="I68" s="121">
        <v>-566777.05381190707</v>
      </c>
      <c r="J68" s="121">
        <v>0</v>
      </c>
      <c r="U68" s="87"/>
      <c r="V68" s="87"/>
      <c r="W68" s="87"/>
      <c r="X68" s="87"/>
      <c r="Y68" s="87"/>
      <c r="Z68" s="87"/>
      <c r="AA68" s="87"/>
    </row>
    <row r="69" spans="1:50" x14ac:dyDescent="0.35">
      <c r="A69" s="54">
        <v>33</v>
      </c>
      <c r="B69" s="55" t="s">
        <v>49</v>
      </c>
      <c r="C69" s="111">
        <v>473838</v>
      </c>
      <c r="D69" s="121">
        <v>98880355.115742207</v>
      </c>
      <c r="E69" s="121">
        <v>94141975.115742207</v>
      </c>
      <c r="F69" s="121">
        <v>84665215.115742207</v>
      </c>
      <c r="G69" s="121">
        <v>72995999.730797291</v>
      </c>
      <c r="H69" s="121">
        <v>65888429.730797291</v>
      </c>
      <c r="I69" s="121">
        <v>58780859.730797291</v>
      </c>
      <c r="J69" s="121">
        <v>54042479.730797291</v>
      </c>
      <c r="M69" s="122"/>
      <c r="O69" s="118"/>
      <c r="Q69" s="116"/>
      <c r="R69" s="116"/>
      <c r="S69" s="116"/>
      <c r="T69" s="116"/>
      <c r="U69" s="87"/>
      <c r="V69" s="87"/>
      <c r="W69" s="87"/>
      <c r="X69" s="87"/>
      <c r="Y69" s="87"/>
      <c r="Z69" s="87"/>
      <c r="AA69" s="87"/>
    </row>
    <row r="70" spans="1:50" x14ac:dyDescent="0.35">
      <c r="A70" s="54">
        <v>34</v>
      </c>
      <c r="B70" s="55" t="s">
        <v>50</v>
      </c>
      <c r="C70" s="111">
        <v>98254</v>
      </c>
      <c r="D70" s="121">
        <v>-12326863.966963828</v>
      </c>
      <c r="E70" s="121">
        <v>-11344323.966963828</v>
      </c>
      <c r="F70" s="121">
        <v>-9379243.9669638276</v>
      </c>
      <c r="G70" s="121">
        <v>-6340586.1219592094</v>
      </c>
      <c r="H70" s="121">
        <v>-3392966.1219592099</v>
      </c>
      <c r="I70" s="121">
        <v>0</v>
      </c>
      <c r="J70" s="121">
        <v>0</v>
      </c>
      <c r="M70" s="122"/>
      <c r="O70" s="118"/>
      <c r="U70" s="87"/>
      <c r="V70" s="87"/>
      <c r="W70" s="87"/>
      <c r="X70" s="87"/>
      <c r="Y70" s="87"/>
      <c r="Z70" s="87"/>
      <c r="AA70" s="87"/>
    </row>
    <row r="71" spans="1:50" x14ac:dyDescent="0.35">
      <c r="A71" s="114">
        <v>35</v>
      </c>
      <c r="B71" s="58" t="s">
        <v>51</v>
      </c>
      <c r="C71" s="111">
        <v>199330</v>
      </c>
      <c r="D71" s="121">
        <v>22288225.593069196</v>
      </c>
      <c r="E71" s="121">
        <v>20294925.593069196</v>
      </c>
      <c r="F71" s="121">
        <v>16308325.593069196</v>
      </c>
      <c r="G71" s="121">
        <v>10074115.75781727</v>
      </c>
      <c r="H71" s="121">
        <v>7084165.7578172702</v>
      </c>
      <c r="I71" s="121">
        <v>4094215.7578172698</v>
      </c>
      <c r="J71" s="121">
        <v>2100915.7578172698</v>
      </c>
      <c r="M71" s="122"/>
      <c r="O71" s="118"/>
      <c r="U71" s="87"/>
      <c r="V71" s="87"/>
      <c r="W71" s="87"/>
      <c r="X71" s="87"/>
      <c r="Y71" s="87"/>
      <c r="Z71" s="87"/>
      <c r="AA71" s="87"/>
    </row>
    <row r="72" spans="1:50" x14ac:dyDescent="0.35">
      <c r="A72" s="1">
        <v>2</v>
      </c>
      <c r="B72" s="86" t="s">
        <v>52</v>
      </c>
      <c r="C72" s="111">
        <v>481403</v>
      </c>
      <c r="D72" s="121">
        <v>-39406745.180461884</v>
      </c>
      <c r="E72" s="121">
        <v>-34592715.180461884</v>
      </c>
      <c r="F72" s="121">
        <v>-24964655.180461884</v>
      </c>
      <c r="G72" s="121">
        <v>-8958845.4249494094</v>
      </c>
      <c r="H72" s="121">
        <v>0</v>
      </c>
      <c r="I72" s="121">
        <v>0</v>
      </c>
      <c r="J72" s="121">
        <v>0</v>
      </c>
      <c r="M72" s="122"/>
      <c r="O72" s="118"/>
      <c r="U72" s="87"/>
      <c r="V72" s="87"/>
      <c r="W72" s="87"/>
      <c r="X72" s="87"/>
      <c r="Y72" s="87"/>
      <c r="Z72" s="87"/>
      <c r="AA72" s="87"/>
    </row>
    <row r="73" spans="1:50" x14ac:dyDescent="0.35">
      <c r="A73" s="1">
        <v>4</v>
      </c>
      <c r="B73" s="86" t="s">
        <v>0</v>
      </c>
      <c r="C73" s="111">
        <v>215416</v>
      </c>
      <c r="D73" s="121">
        <v>2188938.102119565</v>
      </c>
      <c r="E73" s="121">
        <v>34778.102119564886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3"/>
      <c r="M73" s="122"/>
      <c r="O73" s="118"/>
      <c r="U73" s="87"/>
      <c r="V73" s="87"/>
      <c r="W73" s="87"/>
      <c r="X73" s="87"/>
      <c r="Y73" s="87"/>
      <c r="Z73" s="87"/>
      <c r="AA73" s="87"/>
    </row>
    <row r="74" spans="1:50" x14ac:dyDescent="0.35">
      <c r="A74" s="1">
        <v>5</v>
      </c>
      <c r="B74" s="86" t="s">
        <v>53</v>
      </c>
      <c r="C74" s="111">
        <v>170577</v>
      </c>
      <c r="D74" s="121">
        <v>-27592440.418618444</v>
      </c>
      <c r="E74" s="121">
        <v>-25886670.418618444</v>
      </c>
      <c r="F74" s="121">
        <v>-22475130.418618444</v>
      </c>
      <c r="G74" s="121">
        <v>-16810694.72222352</v>
      </c>
      <c r="H74" s="121">
        <v>-11693384.72222352</v>
      </c>
      <c r="I74" s="121">
        <v>-1458764.7222235196</v>
      </c>
      <c r="J74" s="121">
        <v>0</v>
      </c>
      <c r="K74" s="75"/>
      <c r="L74" s="3"/>
      <c r="M74" s="118"/>
      <c r="O74" s="118"/>
      <c r="U74" s="87"/>
      <c r="V74" s="87"/>
      <c r="W74" s="87"/>
      <c r="X74" s="87"/>
      <c r="Y74" s="87"/>
      <c r="Z74" s="87"/>
      <c r="AA74" s="87"/>
    </row>
    <row r="75" spans="1:50" x14ac:dyDescent="0.35">
      <c r="A75" s="1">
        <v>6</v>
      </c>
      <c r="B75" s="86" t="s">
        <v>54</v>
      </c>
      <c r="C75" s="111">
        <v>522852</v>
      </c>
      <c r="D75" s="121">
        <v>6399774.9079654217</v>
      </c>
      <c r="E75" s="121">
        <v>1171254.9079654219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75"/>
      <c r="L75" s="3"/>
      <c r="M75" s="118"/>
      <c r="O75" s="118"/>
      <c r="P75" s="151"/>
      <c r="Q75" s="151"/>
      <c r="R75" s="151"/>
      <c r="S75" s="151"/>
      <c r="T75" s="151"/>
      <c r="U75" s="87"/>
      <c r="V75" s="87"/>
      <c r="W75" s="87"/>
      <c r="X75" s="87"/>
      <c r="Y75" s="87"/>
      <c r="Z75" s="87"/>
      <c r="AA75" s="87"/>
    </row>
    <row r="76" spans="1:50" x14ac:dyDescent="0.35">
      <c r="A76" s="1">
        <v>7</v>
      </c>
      <c r="B76" s="86" t="s">
        <v>55</v>
      </c>
      <c r="C76" s="111">
        <v>205771</v>
      </c>
      <c r="D76" s="121">
        <v>-57681589.75214494</v>
      </c>
      <c r="E76" s="121">
        <v>-55623879.75214494</v>
      </c>
      <c r="F76" s="121">
        <v>-51508459.75214494</v>
      </c>
      <c r="G76" s="121">
        <v>-44898655.75490284</v>
      </c>
      <c r="H76" s="121">
        <v>-38725525.75490284</v>
      </c>
      <c r="I76" s="121">
        <v>-26379265.754902836</v>
      </c>
      <c r="J76" s="121">
        <v>-16090715.754902838</v>
      </c>
      <c r="K76" s="75"/>
      <c r="L76" s="150"/>
      <c r="M76" s="150"/>
      <c r="O76" s="118"/>
      <c r="P76" s="151"/>
      <c r="Q76" s="151"/>
      <c r="R76" s="151"/>
      <c r="S76" s="151"/>
      <c r="T76" s="151"/>
      <c r="U76" s="87"/>
      <c r="V76" s="87"/>
      <c r="W76" s="87"/>
      <c r="X76" s="87"/>
      <c r="Y76" s="87"/>
      <c r="Z76" s="87"/>
      <c r="AA76" s="87"/>
    </row>
    <row r="77" spans="1:50" x14ac:dyDescent="0.35">
      <c r="A77" s="1">
        <v>8</v>
      </c>
      <c r="B77" s="86" t="s">
        <v>56</v>
      </c>
      <c r="C77" s="111">
        <v>162812</v>
      </c>
      <c r="D77" s="121">
        <v>9114525.3326187134</v>
      </c>
      <c r="E77" s="121">
        <v>7486405.3326187124</v>
      </c>
      <c r="F77" s="121">
        <v>4230165.3326187124</v>
      </c>
      <c r="G77" s="121">
        <v>0</v>
      </c>
      <c r="H77" s="121">
        <v>0</v>
      </c>
      <c r="I77" s="121">
        <v>0</v>
      </c>
      <c r="J77" s="121">
        <v>0</v>
      </c>
      <c r="K77" s="127"/>
      <c r="L77" s="150"/>
      <c r="M77" s="150"/>
      <c r="O77" s="118"/>
      <c r="P77" s="151"/>
      <c r="Q77" s="151"/>
      <c r="R77" s="151"/>
      <c r="S77" s="151"/>
      <c r="T77" s="151"/>
      <c r="U77" s="87"/>
      <c r="V77" s="87"/>
      <c r="W77" s="87"/>
      <c r="X77" s="87"/>
      <c r="Y77" s="87"/>
      <c r="Z77" s="87"/>
      <c r="AA77" s="87"/>
    </row>
    <row r="78" spans="1:50" x14ac:dyDescent="0.35">
      <c r="A78" s="1">
        <v>9</v>
      </c>
      <c r="B78" s="86" t="s">
        <v>57</v>
      </c>
      <c r="C78" s="111">
        <v>126921</v>
      </c>
      <c r="D78" s="121">
        <v>8976442.0270715952</v>
      </c>
      <c r="E78" s="121">
        <v>7707232.0270715952</v>
      </c>
      <c r="F78" s="121">
        <v>5168812.0270715952</v>
      </c>
      <c r="G78" s="121">
        <v>331492.02171957504</v>
      </c>
      <c r="H78" s="121">
        <v>0</v>
      </c>
      <c r="I78" s="121">
        <v>0</v>
      </c>
      <c r="J78" s="121">
        <v>0</v>
      </c>
      <c r="K78" s="6"/>
      <c r="L78" s="6"/>
      <c r="M78" s="6"/>
      <c r="O78" s="118"/>
      <c r="P78" s="151"/>
      <c r="Q78" s="151"/>
      <c r="R78" s="151"/>
      <c r="S78" s="151"/>
      <c r="T78" s="151"/>
      <c r="U78" s="87"/>
      <c r="V78" s="87"/>
      <c r="W78" s="87"/>
      <c r="X78" s="87"/>
      <c r="Y78" s="87"/>
      <c r="Z78" s="87"/>
      <c r="AA78" s="87"/>
    </row>
    <row r="79" spans="1:50" x14ac:dyDescent="0.35">
      <c r="A79" s="4">
        <v>10</v>
      </c>
      <c r="B79" s="86" t="s">
        <v>58</v>
      </c>
      <c r="C79" s="111">
        <v>132702</v>
      </c>
      <c r="D79" s="121">
        <v>17471207.48647356</v>
      </c>
      <c r="E79" s="121">
        <v>16144187.48647356</v>
      </c>
      <c r="F79" s="121">
        <v>13490147.48647356</v>
      </c>
      <c r="G79" s="121">
        <v>8948985.333463788</v>
      </c>
      <c r="H79" s="121">
        <v>6958455.333463788</v>
      </c>
      <c r="I79" s="121">
        <v>4967925.333463788</v>
      </c>
      <c r="J79" s="121">
        <v>3640905.333463788</v>
      </c>
      <c r="K79" s="118"/>
      <c r="L79" s="118"/>
      <c r="M79" s="118"/>
      <c r="O79" s="118"/>
      <c r="P79" s="116"/>
      <c r="Q79" s="116"/>
      <c r="R79" s="116"/>
      <c r="S79" s="116"/>
      <c r="T79" s="116"/>
      <c r="U79" s="87"/>
      <c r="V79" s="87"/>
      <c r="W79" s="87"/>
      <c r="X79" s="87"/>
      <c r="Y79" s="87"/>
      <c r="Z79" s="87"/>
      <c r="AA79" s="87"/>
    </row>
    <row r="80" spans="1:50" x14ac:dyDescent="0.35">
      <c r="A80" s="4">
        <v>11</v>
      </c>
      <c r="B80" s="86" t="s">
        <v>59</v>
      </c>
      <c r="C80" s="111">
        <v>248265</v>
      </c>
      <c r="D80" s="121">
        <v>10270713.367139578</v>
      </c>
      <c r="E80" s="121">
        <v>7788063.3671395779</v>
      </c>
      <c r="F80" s="121">
        <v>2822763.3671395779</v>
      </c>
      <c r="G80" s="121">
        <v>0</v>
      </c>
      <c r="H80" s="121">
        <v>0</v>
      </c>
      <c r="I80" s="121">
        <v>0</v>
      </c>
      <c r="J80" s="121">
        <v>0</v>
      </c>
      <c r="K80" s="118"/>
      <c r="L80" s="118"/>
      <c r="M80" s="118"/>
      <c r="O80" s="118"/>
      <c r="P80" s="116"/>
      <c r="Q80" s="116"/>
      <c r="R80" s="116"/>
      <c r="S80" s="116"/>
      <c r="T80" s="116"/>
      <c r="U80" s="87"/>
      <c r="V80" s="87"/>
      <c r="W80" s="87"/>
      <c r="X80" s="87"/>
      <c r="Y80" s="87"/>
      <c r="Z80" s="87"/>
      <c r="AA80" s="87"/>
    </row>
    <row r="81" spans="1:27" x14ac:dyDescent="0.35">
      <c r="A81" s="1">
        <v>12</v>
      </c>
      <c r="B81" s="10" t="s">
        <v>60</v>
      </c>
      <c r="C81" s="111">
        <v>163537</v>
      </c>
      <c r="D81" s="121">
        <v>-58942167.879206188</v>
      </c>
      <c r="E81" s="121">
        <v>-57306797.879206188</v>
      </c>
      <c r="F81" s="121">
        <v>-54036057.879206188</v>
      </c>
      <c r="G81" s="121">
        <v>-48788924.277264357</v>
      </c>
      <c r="H81" s="121">
        <v>-43882814.277264357</v>
      </c>
      <c r="I81" s="121">
        <v>-34070594.277264357</v>
      </c>
      <c r="J81" s="121">
        <v>-25893744.277264353</v>
      </c>
      <c r="K81" s="118"/>
      <c r="L81" s="118"/>
      <c r="M81" s="118"/>
      <c r="O81" s="118"/>
      <c r="P81" s="116"/>
      <c r="Q81" s="116"/>
      <c r="R81" s="116"/>
      <c r="S81" s="116"/>
      <c r="T81" s="116"/>
      <c r="U81" s="87"/>
      <c r="V81" s="87"/>
      <c r="W81" s="87"/>
      <c r="X81" s="87"/>
      <c r="Y81" s="87"/>
      <c r="Z81" s="87"/>
      <c r="AA81" s="87"/>
    </row>
    <row r="82" spans="1:27" x14ac:dyDescent="0.35">
      <c r="A82" s="1">
        <v>13</v>
      </c>
      <c r="B82" s="86" t="s">
        <v>61</v>
      </c>
      <c r="C82" s="111">
        <v>272617</v>
      </c>
      <c r="D82" s="121">
        <v>-54862385.32238996</v>
      </c>
      <c r="E82" s="121">
        <v>-52136215.32238996</v>
      </c>
      <c r="F82" s="121">
        <v>-46683875.32238996</v>
      </c>
      <c r="G82" s="121">
        <v>-38083452.689970851</v>
      </c>
      <c r="H82" s="121">
        <v>-29904942.689970847</v>
      </c>
      <c r="I82" s="121">
        <v>-13547922.689970847</v>
      </c>
      <c r="J82" s="121">
        <v>0</v>
      </c>
      <c r="K82" s="118"/>
      <c r="L82" s="118"/>
      <c r="M82" s="118"/>
      <c r="O82" s="118"/>
      <c r="P82" s="116"/>
      <c r="Q82" s="116"/>
      <c r="R82" s="116"/>
      <c r="S82" s="116"/>
      <c r="T82" s="116"/>
      <c r="U82" s="87"/>
      <c r="V82" s="87"/>
      <c r="W82" s="87"/>
      <c r="X82" s="87"/>
      <c r="Y82" s="87"/>
      <c r="Z82" s="87"/>
      <c r="AA82" s="87"/>
    </row>
    <row r="83" spans="1:27" x14ac:dyDescent="0.35">
      <c r="A83" s="1">
        <v>14</v>
      </c>
      <c r="B83" s="86" t="s">
        <v>62</v>
      </c>
      <c r="C83" s="111">
        <v>192150</v>
      </c>
      <c r="D83" s="121">
        <v>-19569817.35617125</v>
      </c>
      <c r="E83" s="121">
        <v>-17648317.35617125</v>
      </c>
      <c r="F83" s="121">
        <v>-13805317.35617125</v>
      </c>
      <c r="G83" s="121">
        <v>-9140367.3814575672</v>
      </c>
      <c r="H83" s="121">
        <v>-3375867.3814575667</v>
      </c>
      <c r="I83" s="121">
        <v>0</v>
      </c>
      <c r="J83" s="121">
        <v>0</v>
      </c>
      <c r="K83" s="118"/>
      <c r="L83" s="118"/>
      <c r="M83" s="118"/>
      <c r="O83" s="118"/>
      <c r="P83" s="116"/>
      <c r="Q83" s="116"/>
      <c r="R83" s="116"/>
      <c r="S83" s="116"/>
      <c r="T83" s="116"/>
      <c r="U83" s="87"/>
      <c r="V83" s="87"/>
      <c r="W83" s="87"/>
      <c r="X83" s="87"/>
      <c r="Y83" s="87"/>
      <c r="Z83" s="87"/>
      <c r="AA83" s="87"/>
    </row>
    <row r="84" spans="1:27" x14ac:dyDescent="0.35">
      <c r="A84" s="1">
        <v>15</v>
      </c>
      <c r="B84" s="86" t="s">
        <v>63</v>
      </c>
      <c r="C84" s="111">
        <v>175816</v>
      </c>
      <c r="D84" s="121">
        <v>4700800.2461271286</v>
      </c>
      <c r="E84" s="121">
        <v>2942640.2461271286</v>
      </c>
      <c r="F84" s="121">
        <v>0</v>
      </c>
      <c r="G84" s="121">
        <v>0</v>
      </c>
      <c r="H84" s="121">
        <v>0</v>
      </c>
      <c r="I84" s="121">
        <v>0</v>
      </c>
      <c r="J84" s="121">
        <v>0</v>
      </c>
      <c r="K84" s="122"/>
      <c r="L84" s="122"/>
      <c r="M84" s="122"/>
      <c r="O84" s="118"/>
      <c r="P84" s="116"/>
      <c r="Q84" s="116"/>
      <c r="R84" s="116"/>
      <c r="S84" s="116"/>
      <c r="T84" s="116"/>
      <c r="U84" s="87"/>
      <c r="V84" s="87"/>
      <c r="W84" s="87"/>
      <c r="X84" s="87"/>
      <c r="Y84" s="87"/>
      <c r="Z84" s="87"/>
      <c r="AA84" s="87"/>
    </row>
    <row r="85" spans="1:27" x14ac:dyDescent="0.35">
      <c r="A85" s="1">
        <v>16</v>
      </c>
      <c r="B85" s="86" t="s">
        <v>64</v>
      </c>
      <c r="C85" s="111">
        <v>67988</v>
      </c>
      <c r="D85" s="121">
        <v>-3421380.6773407459</v>
      </c>
      <c r="E85" s="121">
        <v>-2741500.6773407459</v>
      </c>
      <c r="F85" s="121">
        <v>-1381740.6773407457</v>
      </c>
      <c r="G85" s="121">
        <v>0</v>
      </c>
      <c r="H85" s="121">
        <v>0</v>
      </c>
      <c r="I85" s="121">
        <v>0</v>
      </c>
      <c r="J85" s="121">
        <v>0</v>
      </c>
      <c r="K85" s="122"/>
      <c r="L85" s="122"/>
      <c r="M85" s="122"/>
      <c r="O85" s="118"/>
      <c r="P85" s="116"/>
      <c r="Q85" s="116"/>
      <c r="R85" s="116"/>
      <c r="S85" s="116"/>
      <c r="T85" s="116"/>
      <c r="U85" s="87"/>
      <c r="V85" s="87"/>
      <c r="W85" s="87"/>
      <c r="X85" s="87"/>
      <c r="Y85" s="87"/>
      <c r="Z85" s="87"/>
      <c r="AA85" s="87"/>
    </row>
    <row r="86" spans="1:27" x14ac:dyDescent="0.35">
      <c r="A86" s="1">
        <v>17</v>
      </c>
      <c r="B86" s="86" t="s">
        <v>65</v>
      </c>
      <c r="C86" s="111">
        <v>413830</v>
      </c>
      <c r="D86" s="121">
        <v>-11249572.843920946</v>
      </c>
      <c r="E86" s="121">
        <v>-7111272.8439209452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2"/>
      <c r="L86" s="122"/>
      <c r="M86" s="122"/>
      <c r="O86" s="118"/>
      <c r="P86" s="116"/>
      <c r="Q86" s="116"/>
      <c r="R86" s="116"/>
      <c r="S86" s="116"/>
      <c r="T86" s="116"/>
      <c r="U86" s="87"/>
      <c r="V86" s="87"/>
      <c r="W86" s="87"/>
      <c r="X86" s="87"/>
      <c r="Y86" s="87"/>
      <c r="Z86" s="87"/>
      <c r="AA86" s="87"/>
    </row>
    <row r="87" spans="1:27" x14ac:dyDescent="0.35">
      <c r="A87" s="1">
        <v>18</v>
      </c>
      <c r="B87" s="86" t="s">
        <v>66</v>
      </c>
      <c r="C87" s="111">
        <v>71664</v>
      </c>
      <c r="D87" s="121">
        <v>-12839981.029760718</v>
      </c>
      <c r="E87" s="121">
        <v>-12123341.029760718</v>
      </c>
      <c r="F87" s="121">
        <v>-10690061.029760718</v>
      </c>
      <c r="G87" s="121">
        <v>-8324149.5165688992</v>
      </c>
      <c r="H87" s="121">
        <v>-6174229.5165688992</v>
      </c>
      <c r="I87" s="121">
        <v>-1874389.5165688989</v>
      </c>
      <c r="J87" s="121">
        <v>0</v>
      </c>
      <c r="K87" s="122"/>
      <c r="L87" s="122"/>
      <c r="M87" s="122"/>
      <c r="O87" s="118"/>
      <c r="P87" s="116"/>
      <c r="Q87" s="116"/>
      <c r="R87" s="116"/>
      <c r="S87" s="116"/>
      <c r="T87" s="116"/>
      <c r="U87" s="87"/>
      <c r="V87" s="87"/>
      <c r="W87" s="87"/>
      <c r="X87" s="87"/>
      <c r="Y87" s="87"/>
      <c r="Z87" s="87"/>
      <c r="AA87" s="87"/>
    </row>
    <row r="88" spans="1:27" x14ac:dyDescent="0.35">
      <c r="A88" s="1">
        <v>19</v>
      </c>
      <c r="B88" s="86" t="s">
        <v>67</v>
      </c>
      <c r="C88" s="111">
        <v>176665</v>
      </c>
      <c r="D88" s="121">
        <v>-57868671.861271381</v>
      </c>
      <c r="E88" s="121">
        <v>-56102021.861271381</v>
      </c>
      <c r="F88" s="121">
        <v>-52568721.861271381</v>
      </c>
      <c r="G88" s="121">
        <v>-49334949.183971882</v>
      </c>
      <c r="H88" s="121">
        <v>-44034999.183971882</v>
      </c>
      <c r="I88" s="121">
        <v>-33435099.183971882</v>
      </c>
      <c r="J88" s="121">
        <v>-24601849.183971882</v>
      </c>
      <c r="K88" s="122"/>
      <c r="L88" s="122"/>
      <c r="M88" s="122"/>
      <c r="O88" s="118"/>
      <c r="P88" s="116"/>
      <c r="Q88" s="116"/>
      <c r="R88" s="116"/>
      <c r="S88" s="116"/>
      <c r="T88" s="116"/>
      <c r="U88" s="87"/>
      <c r="V88" s="87"/>
      <c r="W88" s="87"/>
      <c r="X88" s="87"/>
      <c r="Y88" s="87"/>
      <c r="Z88" s="87"/>
      <c r="AA88" s="87"/>
    </row>
    <row r="89" spans="1:27" x14ac:dyDescent="0.35">
      <c r="B89" s="7" t="s">
        <v>123</v>
      </c>
      <c r="C89" s="113">
        <v>5503664</v>
      </c>
      <c r="D89" s="113">
        <v>-4.1723251342773438E-7</v>
      </c>
      <c r="E89" s="113">
        <v>-3260800.0000004172</v>
      </c>
      <c r="F89" s="113">
        <v>3185279.5877084136</v>
      </c>
      <c r="G89" s="113">
        <v>17066407.378075838</v>
      </c>
      <c r="H89" s="113">
        <v>52519040.781305671</v>
      </c>
      <c r="I89" s="113">
        <v>117456044.28472245</v>
      </c>
      <c r="J89" s="113">
        <v>147574648.26729763</v>
      </c>
      <c r="K89" s="122"/>
      <c r="L89" s="122"/>
      <c r="M89" s="122"/>
      <c r="O89" s="118"/>
      <c r="P89" s="116"/>
      <c r="Q89" s="116"/>
      <c r="R89" s="116"/>
      <c r="S89" s="116"/>
      <c r="T89" s="116"/>
      <c r="U89" s="116"/>
      <c r="V89" s="118"/>
    </row>
    <row r="90" spans="1:27" x14ac:dyDescent="0.35">
      <c r="B90" s="108"/>
      <c r="C90" s="12"/>
      <c r="D90" s="121"/>
      <c r="E90" s="121"/>
      <c r="F90" s="121"/>
      <c r="G90" s="121"/>
      <c r="H90" s="121"/>
      <c r="I90" s="121"/>
      <c r="J90" s="122"/>
      <c r="K90" s="122"/>
      <c r="L90" s="122"/>
      <c r="M90" s="122"/>
      <c r="O90" s="118"/>
      <c r="P90" s="116"/>
      <c r="Q90" s="116"/>
      <c r="R90" s="116"/>
      <c r="S90" s="116"/>
      <c r="T90" s="116"/>
      <c r="U90" s="116"/>
      <c r="V90" s="118"/>
    </row>
    <row r="91" spans="1:27" x14ac:dyDescent="0.35">
      <c r="A91" s="161"/>
      <c r="B91" s="10"/>
      <c r="C91" s="10"/>
      <c r="D91" s="121"/>
      <c r="E91" s="121"/>
      <c r="F91" s="121"/>
      <c r="G91" s="121"/>
      <c r="H91" s="121"/>
      <c r="I91" s="122"/>
      <c r="J91" s="122"/>
      <c r="K91" s="122"/>
      <c r="L91" s="122"/>
      <c r="M91" s="122"/>
      <c r="N91" s="118"/>
      <c r="O91" s="75"/>
      <c r="P91" s="116"/>
      <c r="Q91" s="116"/>
      <c r="R91" s="116"/>
      <c r="S91" s="116"/>
      <c r="T91" s="116"/>
      <c r="U91" s="116"/>
      <c r="V91" s="118"/>
    </row>
    <row r="92" spans="1:27" x14ac:dyDescent="0.35">
      <c r="A92" s="161"/>
      <c r="B92" s="10"/>
      <c r="C92" s="10"/>
      <c r="D92" s="121"/>
      <c r="E92" s="121"/>
      <c r="F92" s="121"/>
      <c r="G92" s="121"/>
      <c r="H92" s="121"/>
      <c r="I92" s="122"/>
      <c r="J92" s="122"/>
      <c r="K92" s="122"/>
      <c r="L92" s="122"/>
      <c r="M92" s="122"/>
      <c r="N92" s="118"/>
      <c r="O92" s="75"/>
      <c r="P92" s="116"/>
      <c r="Q92" s="116"/>
      <c r="R92" s="116"/>
      <c r="S92" s="116"/>
      <c r="T92" s="116"/>
      <c r="U92" s="116"/>
      <c r="V92" s="118"/>
    </row>
    <row r="93" spans="1:27" x14ac:dyDescent="0.35">
      <c r="A93" s="161"/>
      <c r="B93" s="10"/>
      <c r="C93" s="10"/>
      <c r="D93" s="121"/>
      <c r="E93" s="121"/>
      <c r="F93" s="121"/>
      <c r="G93" s="121"/>
      <c r="H93" s="121"/>
      <c r="I93" s="122"/>
      <c r="J93" s="122"/>
      <c r="K93" s="122"/>
      <c r="L93" s="122"/>
      <c r="M93" s="122"/>
      <c r="N93" s="118"/>
      <c r="O93" s="75"/>
      <c r="P93" s="116"/>
      <c r="Q93" s="116"/>
      <c r="R93" s="116"/>
      <c r="S93" s="116"/>
      <c r="T93" s="116"/>
      <c r="U93" s="116"/>
      <c r="V93" s="118"/>
    </row>
    <row r="94" spans="1:27" x14ac:dyDescent="0.35">
      <c r="A94" s="161"/>
      <c r="B94" s="10"/>
      <c r="C94" s="10"/>
      <c r="D94" s="121"/>
      <c r="E94" s="121"/>
      <c r="F94" s="121"/>
      <c r="G94" s="121"/>
      <c r="H94" s="121"/>
      <c r="I94" s="122"/>
      <c r="J94" s="122"/>
      <c r="K94" s="122"/>
      <c r="L94" s="122"/>
      <c r="M94" s="122"/>
      <c r="N94" s="118"/>
      <c r="O94" s="75"/>
      <c r="P94" s="116"/>
      <c r="Q94" s="116"/>
      <c r="R94" s="116"/>
      <c r="S94" s="116"/>
      <c r="T94" s="116"/>
      <c r="U94" s="116"/>
      <c r="V94" s="118"/>
    </row>
    <row r="95" spans="1:27" x14ac:dyDescent="0.35">
      <c r="A95" s="161"/>
      <c r="B95" s="10"/>
      <c r="C95" s="10"/>
      <c r="D95" s="121"/>
      <c r="E95" s="121"/>
      <c r="F95" s="121"/>
      <c r="G95" s="121"/>
      <c r="H95" s="121"/>
      <c r="I95" s="122"/>
      <c r="J95" s="122"/>
      <c r="K95" s="122"/>
      <c r="L95" s="122"/>
      <c r="M95" s="122"/>
      <c r="N95" s="118"/>
      <c r="O95" s="75"/>
      <c r="P95" s="116"/>
      <c r="Q95" s="116"/>
      <c r="R95" s="116"/>
      <c r="S95" s="116"/>
      <c r="T95" s="116"/>
      <c r="U95" s="116"/>
      <c r="V95" s="118"/>
    </row>
    <row r="96" spans="1:27" x14ac:dyDescent="0.35">
      <c r="A96" s="161"/>
      <c r="B96" s="10"/>
      <c r="C96" s="10"/>
      <c r="D96" s="121"/>
      <c r="E96" s="121"/>
      <c r="F96" s="121"/>
      <c r="G96" s="121"/>
      <c r="H96" s="121"/>
      <c r="I96" s="122"/>
      <c r="J96" s="122"/>
      <c r="K96" s="122"/>
      <c r="L96" s="122"/>
      <c r="M96" s="122"/>
      <c r="N96" s="118"/>
      <c r="O96" s="75"/>
      <c r="P96" s="116"/>
      <c r="Q96" s="116"/>
      <c r="R96" s="116"/>
      <c r="S96" s="116"/>
      <c r="T96" s="116"/>
      <c r="U96" s="116"/>
      <c r="V96" s="118"/>
    </row>
    <row r="97" spans="1:30" x14ac:dyDescent="0.35">
      <c r="A97" s="161"/>
      <c r="B97" s="10"/>
      <c r="C97" s="10"/>
      <c r="D97" s="121"/>
      <c r="E97" s="121"/>
      <c r="F97" s="121"/>
      <c r="G97" s="121"/>
      <c r="H97" s="121"/>
      <c r="I97" s="122"/>
      <c r="J97" s="122"/>
      <c r="K97" s="122"/>
      <c r="L97" s="122"/>
      <c r="M97" s="122"/>
      <c r="N97" s="118"/>
      <c r="O97" s="75"/>
      <c r="P97" s="116"/>
      <c r="Q97" s="116"/>
      <c r="R97" s="116"/>
      <c r="S97" s="116"/>
      <c r="T97" s="116"/>
      <c r="U97" s="116"/>
      <c r="V97" s="118"/>
    </row>
    <row r="98" spans="1:30" x14ac:dyDescent="0.35">
      <c r="A98" s="11"/>
      <c r="B98" s="10"/>
      <c r="C98" s="10"/>
      <c r="D98" s="121"/>
      <c r="E98" s="121"/>
      <c r="F98" s="121"/>
      <c r="G98" s="121"/>
      <c r="H98" s="121"/>
      <c r="I98" s="122"/>
      <c r="J98" s="122"/>
      <c r="K98" s="122"/>
      <c r="L98" s="122"/>
      <c r="M98" s="122"/>
      <c r="N98" s="118"/>
      <c r="P98" s="116"/>
      <c r="Q98" s="116"/>
      <c r="R98" s="116"/>
      <c r="S98" s="116"/>
      <c r="T98" s="116"/>
      <c r="U98" s="116"/>
      <c r="V98" s="118"/>
    </row>
    <row r="99" spans="1:30" x14ac:dyDescent="0.35">
      <c r="A99" s="11"/>
      <c r="B99" s="10"/>
      <c r="C99" s="10"/>
      <c r="D99" s="121"/>
      <c r="E99" s="121"/>
      <c r="F99" s="121"/>
      <c r="G99" s="121"/>
      <c r="H99" s="121"/>
      <c r="I99" s="122"/>
      <c r="J99" s="122"/>
      <c r="K99" s="122"/>
      <c r="L99" s="122"/>
      <c r="M99" s="122"/>
      <c r="N99" s="118"/>
      <c r="P99" s="116"/>
      <c r="Q99" s="116"/>
      <c r="R99" s="116"/>
      <c r="S99" s="116"/>
      <c r="T99" s="116"/>
      <c r="U99" s="116"/>
      <c r="V99" s="118"/>
    </row>
    <row r="100" spans="1:30" x14ac:dyDescent="0.35">
      <c r="A100" s="11"/>
      <c r="B100" s="10"/>
      <c r="C100" s="10"/>
      <c r="D100" s="121"/>
      <c r="E100" s="121"/>
      <c r="F100" s="121"/>
      <c r="G100" s="121"/>
      <c r="H100" s="121"/>
      <c r="I100" s="122"/>
      <c r="J100" s="122"/>
      <c r="K100" s="122"/>
      <c r="L100" s="122"/>
      <c r="M100" s="122"/>
      <c r="N100" s="118"/>
      <c r="P100" s="116"/>
      <c r="Q100" s="116"/>
      <c r="R100" s="116"/>
      <c r="S100" s="116"/>
      <c r="T100" s="116"/>
      <c r="U100" s="116"/>
      <c r="V100" s="118"/>
    </row>
    <row r="101" spans="1:30" x14ac:dyDescent="0.35">
      <c r="A101" s="11"/>
      <c r="B101" s="108"/>
      <c r="C101" s="108"/>
      <c r="D101" s="121"/>
      <c r="E101" s="121"/>
      <c r="F101" s="121"/>
      <c r="G101" s="121"/>
      <c r="H101" s="121"/>
      <c r="I101" s="122"/>
      <c r="J101" s="122"/>
      <c r="K101" s="122"/>
      <c r="L101" s="122"/>
      <c r="M101" s="122"/>
      <c r="N101" s="118"/>
      <c r="P101" s="116"/>
      <c r="Q101" s="116"/>
      <c r="R101" s="116"/>
      <c r="S101" s="116"/>
      <c r="T101" s="116"/>
      <c r="U101" s="116"/>
      <c r="V101" s="118"/>
    </row>
    <row r="102" spans="1:30" x14ac:dyDescent="0.35">
      <c r="B102" s="108"/>
      <c r="C102" s="108"/>
      <c r="D102" s="121"/>
      <c r="E102" s="121"/>
      <c r="F102" s="121"/>
      <c r="G102" s="121"/>
      <c r="H102" s="121"/>
      <c r="I102" s="122"/>
      <c r="J102" s="122"/>
      <c r="K102" s="122"/>
      <c r="L102" s="122"/>
      <c r="M102" s="122"/>
      <c r="N102" s="118"/>
      <c r="P102" s="116"/>
      <c r="Q102" s="116"/>
      <c r="R102" s="116"/>
      <c r="S102" s="116"/>
      <c r="T102" s="116"/>
      <c r="U102" s="116"/>
      <c r="V102" s="118"/>
    </row>
    <row r="105" spans="1:30" x14ac:dyDescent="0.35">
      <c r="X105" s="116"/>
      <c r="Y105" s="116"/>
      <c r="Z105" s="116"/>
      <c r="AA105" s="116"/>
      <c r="AB105" s="116"/>
      <c r="AC105" s="116"/>
      <c r="AD105" s="116"/>
    </row>
    <row r="106" spans="1:30" x14ac:dyDescent="0.35">
      <c r="X106" s="116"/>
      <c r="Y106" s="116"/>
      <c r="Z106" s="116"/>
      <c r="AA106" s="116"/>
      <c r="AB106" s="116"/>
      <c r="AC106" s="116"/>
      <c r="AD106" s="116"/>
    </row>
    <row r="107" spans="1:30" x14ac:dyDescent="0.35">
      <c r="X107" s="162"/>
      <c r="Y107" s="116"/>
      <c r="Z107" s="116"/>
      <c r="AA107" s="116"/>
      <c r="AB107" s="116"/>
      <c r="AC107" s="116"/>
      <c r="AD107" s="116"/>
    </row>
    <row r="108" spans="1:30" x14ac:dyDescent="0.35">
      <c r="X108" s="116"/>
      <c r="Y108" s="116"/>
      <c r="Z108" s="116"/>
      <c r="AA108" s="116"/>
      <c r="AB108" s="116"/>
      <c r="AC108" s="116"/>
      <c r="AD108" s="116"/>
    </row>
    <row r="109" spans="1:30" x14ac:dyDescent="0.35">
      <c r="X109" s="116"/>
      <c r="Y109" s="116"/>
      <c r="Z109" s="116"/>
      <c r="AA109" s="116"/>
      <c r="AB109" s="116"/>
      <c r="AC109" s="116"/>
      <c r="AD109" s="116"/>
    </row>
    <row r="110" spans="1:30" x14ac:dyDescent="0.35">
      <c r="X110" s="116"/>
      <c r="Y110" s="116"/>
      <c r="Z110" s="116"/>
      <c r="AA110" s="116"/>
      <c r="AB110" s="116"/>
      <c r="AC110" s="116"/>
      <c r="AD110" s="116"/>
    </row>
    <row r="111" spans="1:30" x14ac:dyDescent="0.35">
      <c r="E111" s="33"/>
      <c r="F111" s="33"/>
      <c r="G111" s="33"/>
      <c r="H111" s="33"/>
      <c r="I111" s="33"/>
      <c r="J111" s="33"/>
      <c r="K111" s="33"/>
      <c r="L111" s="33"/>
      <c r="M111" s="33"/>
      <c r="N111" s="78"/>
      <c r="O111" s="78"/>
      <c r="P111" s="78"/>
      <c r="Q111" s="151"/>
      <c r="R111" s="151"/>
      <c r="S111" s="151"/>
      <c r="T111" s="151"/>
      <c r="U111" s="151"/>
      <c r="V111" s="151"/>
      <c r="W111" s="151"/>
      <c r="X111" s="116"/>
      <c r="Y111" s="116"/>
      <c r="Z111" s="116"/>
      <c r="AA111" s="116"/>
      <c r="AB111" s="116"/>
      <c r="AC111" s="116"/>
      <c r="AD111" s="116"/>
    </row>
    <row r="112" spans="1:30" x14ac:dyDescent="0.35">
      <c r="X112" s="116"/>
      <c r="Y112" s="116"/>
      <c r="Z112" s="116"/>
      <c r="AA112" s="116"/>
      <c r="AB112" s="116"/>
      <c r="AC112" s="116"/>
      <c r="AD112" s="116"/>
    </row>
    <row r="113" spans="24:30" x14ac:dyDescent="0.35">
      <c r="X113" s="116"/>
      <c r="Y113" s="116"/>
      <c r="Z113" s="116"/>
      <c r="AA113" s="116"/>
      <c r="AB113" s="116"/>
      <c r="AC113" s="116"/>
      <c r="AD113" s="116"/>
    </row>
    <row r="114" spans="24:30" x14ac:dyDescent="0.35">
      <c r="X114" s="116"/>
      <c r="Y114" s="116"/>
      <c r="Z114" s="116"/>
      <c r="AA114" s="116"/>
      <c r="AB114" s="116"/>
      <c r="AC114" s="116"/>
      <c r="AD114" s="116"/>
    </row>
    <row r="115" spans="24:30" x14ac:dyDescent="0.35">
      <c r="X115" s="116"/>
      <c r="Y115" s="116"/>
      <c r="Z115" s="116"/>
      <c r="AA115" s="116"/>
      <c r="AB115" s="116"/>
      <c r="AC115" s="116"/>
      <c r="AD115" s="116"/>
    </row>
    <row r="116" spans="24:30" x14ac:dyDescent="0.35">
      <c r="X116" s="116"/>
      <c r="Y116" s="116"/>
      <c r="Z116" s="116"/>
      <c r="AA116" s="116"/>
      <c r="AB116" s="116"/>
      <c r="AC116" s="116"/>
      <c r="AD116" s="116"/>
    </row>
    <row r="117" spans="24:30" x14ac:dyDescent="0.35">
      <c r="X117" s="116"/>
      <c r="Y117" s="116"/>
      <c r="Z117" s="116"/>
      <c r="AA117" s="116"/>
      <c r="AB117" s="116"/>
      <c r="AC117" s="116"/>
      <c r="AD117" s="116"/>
    </row>
    <row r="118" spans="24:30" x14ac:dyDescent="0.35">
      <c r="X118" s="116"/>
      <c r="Y118" s="116"/>
      <c r="Z118" s="116"/>
      <c r="AA118" s="116"/>
      <c r="AB118" s="116"/>
      <c r="AC118" s="116"/>
      <c r="AD118" s="116"/>
    </row>
    <row r="119" spans="24:30" x14ac:dyDescent="0.35">
      <c r="X119" s="116"/>
      <c r="Y119" s="116"/>
      <c r="Z119" s="116"/>
      <c r="AA119" s="116"/>
      <c r="AB119" s="116"/>
      <c r="AC119" s="116"/>
      <c r="AD119" s="116"/>
    </row>
    <row r="120" spans="24:30" x14ac:dyDescent="0.35">
      <c r="X120" s="116"/>
      <c r="Y120" s="116"/>
      <c r="Z120" s="116"/>
      <c r="AA120" s="116"/>
      <c r="AB120" s="116"/>
      <c r="AC120" s="116"/>
      <c r="AD120" s="116"/>
    </row>
    <row r="121" spans="24:30" x14ac:dyDescent="0.35">
      <c r="X121" s="116"/>
      <c r="Y121" s="116"/>
      <c r="Z121" s="116"/>
      <c r="AA121" s="116"/>
      <c r="AB121" s="116"/>
      <c r="AC121" s="116"/>
      <c r="AD121" s="116"/>
    </row>
    <row r="122" spans="24:30" x14ac:dyDescent="0.35">
      <c r="X122" s="116"/>
      <c r="Y122" s="116"/>
      <c r="Z122" s="116"/>
      <c r="AA122" s="116"/>
      <c r="AB122" s="116"/>
      <c r="AC122" s="116"/>
      <c r="AD122" s="116"/>
    </row>
    <row r="123" spans="24:30" x14ac:dyDescent="0.35">
      <c r="X123" s="116"/>
      <c r="Y123" s="116"/>
      <c r="Z123" s="116"/>
      <c r="AA123" s="116"/>
      <c r="AB123" s="116"/>
      <c r="AC123" s="116"/>
      <c r="AD123" s="116"/>
    </row>
    <row r="124" spans="24:30" x14ac:dyDescent="0.35">
      <c r="X124" s="116"/>
      <c r="Y124" s="116"/>
      <c r="Z124" s="116"/>
      <c r="AA124" s="116"/>
      <c r="AB124" s="116"/>
      <c r="AC124" s="116"/>
      <c r="AD124" s="116"/>
    </row>
    <row r="125" spans="24:30" x14ac:dyDescent="0.35">
      <c r="X125" s="116"/>
      <c r="Y125" s="116"/>
      <c r="Z125" s="116"/>
      <c r="AA125" s="116"/>
      <c r="AB125" s="116"/>
      <c r="AC125" s="116"/>
      <c r="AD125" s="116"/>
    </row>
    <row r="126" spans="24:30" x14ac:dyDescent="0.35">
      <c r="X126" s="116"/>
      <c r="Y126" s="116"/>
      <c r="Z126" s="116"/>
      <c r="AA126" s="116"/>
      <c r="AB126" s="116"/>
      <c r="AC126" s="116"/>
      <c r="AD126" s="116"/>
    </row>
  </sheetData>
  <conditionalFormatting sqref="O21:O2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INFO</vt:lpstr>
      <vt:lpstr>Finansiering med allmän täc</vt:lpstr>
      <vt:lpstr>Finansiering av social- och häl</vt:lpstr>
      <vt:lpstr>Finansiering av räddningsväsend</vt:lpstr>
      <vt:lpstr>Övergångsperiod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8.12.2020</dc:title>
  <dc:creator>Väisänen Antti</dc:creator>
  <cp:lastModifiedBy>Väisänen Antti</cp:lastModifiedBy>
  <dcterms:created xsi:type="dcterms:W3CDTF">2020-05-15T09:22:39Z</dcterms:created>
  <dcterms:modified xsi:type="dcterms:W3CDTF">2021-10-07T12:12:37Z</dcterms:modified>
</cp:coreProperties>
</file>